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PN-HPEV1\Data\Dept Shares\Website Procurement\RFP 2022-CM007 PBPN Road Repair Full Depth Replacement\Supporting documents - Attachments\"/>
    </mc:Choice>
  </mc:AlternateContent>
  <xr:revisionPtr revIDLastSave="0" documentId="13_ncr:1_{359C097E-DE52-41A6-8E81-4BB6DF05F48C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g Est" sheetId="4" r:id="rId1"/>
  </sheets>
  <definedNames>
    <definedName name="_xlnm.Print_Area" localSheetId="0">'Eng Est'!$A$1:$I$53</definedName>
    <definedName name="_xlnm.Print_Titles" localSheetId="0">'Eng Est'!$10:$10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4" l="1"/>
  <c r="I46" i="4"/>
  <c r="I45" i="4"/>
  <c r="I44" i="4"/>
  <c r="I43" i="4"/>
  <c r="I42" i="4"/>
  <c r="I41" i="4"/>
  <c r="I40" i="4"/>
  <c r="I39" i="4"/>
  <c r="I32" i="4"/>
  <c r="I31" i="4"/>
  <c r="I30" i="4"/>
  <c r="I29" i="4"/>
  <c r="I34" i="4"/>
  <c r="I25" i="4"/>
  <c r="I21" i="4"/>
  <c r="I20" i="4"/>
  <c r="I19" i="4"/>
  <c r="I18" i="4"/>
  <c r="I17" i="4"/>
  <c r="I15" i="4" l="1"/>
  <c r="I14" i="4"/>
  <c r="I13" i="4"/>
  <c r="I12" i="4"/>
  <c r="A13" i="4"/>
  <c r="A14" i="4" s="1"/>
  <c r="A15" i="4" s="1"/>
  <c r="A16" i="4" s="1"/>
  <c r="I38" i="4" l="1"/>
  <c r="I37" i="4"/>
  <c r="I36" i="4"/>
  <c r="I35" i="4"/>
  <c r="I51" i="4" l="1"/>
  <c r="I50" i="4"/>
  <c r="I49" i="4"/>
  <c r="I48" i="4"/>
  <c r="A17" i="4"/>
  <c r="A18" i="4" s="1"/>
  <c r="A19" i="4" s="1"/>
  <c r="A20" i="4" s="1"/>
  <c r="A21" i="4" s="1"/>
  <c r="I33" i="4"/>
  <c r="I28" i="4"/>
  <c r="I27" i="4"/>
  <c r="I26" i="4"/>
  <c r="I24" i="4"/>
  <c r="I23" i="4"/>
  <c r="I22" i="4"/>
  <c r="I16" i="4"/>
  <c r="A22" i="4" l="1"/>
  <c r="A23" i="4" s="1"/>
  <c r="A24" i="4" s="1"/>
  <c r="A25" i="4" s="1"/>
  <c r="A26" i="4" s="1"/>
  <c r="A27" i="4" s="1"/>
  <c r="A28" i="4" s="1"/>
  <c r="I52" i="4"/>
  <c r="A29" i="4" l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</calcChain>
</file>

<file path=xl/sharedStrings.xml><?xml version="1.0" encoding="utf-8"?>
<sst xmlns="http://schemas.openxmlformats.org/spreadsheetml/2006/main" count="96" uniqueCount="66">
  <si>
    <t>Unit</t>
  </si>
  <si>
    <t>Quantity</t>
  </si>
  <si>
    <t>Unit Price</t>
  </si>
  <si>
    <t>Total</t>
  </si>
  <si>
    <t>L.S.</t>
  </si>
  <si>
    <t>Each</t>
  </si>
  <si>
    <t>Tons</t>
  </si>
  <si>
    <t>Lin. Ft.</t>
  </si>
  <si>
    <t>Clearing &amp; Grubbing</t>
  </si>
  <si>
    <t>Rock Excavation</t>
  </si>
  <si>
    <t>Traffic Control</t>
  </si>
  <si>
    <t xml:space="preserve">Contractor Name: </t>
  </si>
  <si>
    <t>ATTACHMENT "B"</t>
  </si>
  <si>
    <t>Address:</t>
  </si>
  <si>
    <t>Email:</t>
  </si>
  <si>
    <t xml:space="preserve">Phone No. </t>
  </si>
  <si>
    <t>Date:</t>
  </si>
  <si>
    <t>PBPN Department Lead</t>
  </si>
  <si>
    <t>Shawn Kelly, Construction Manager</t>
  </si>
  <si>
    <t>Description of Item</t>
  </si>
  <si>
    <t>Base Bid</t>
  </si>
  <si>
    <t>Common Excavation</t>
  </si>
  <si>
    <t>Cu.Yd.</t>
  </si>
  <si>
    <t>Water (Grading)(Set Price)</t>
  </si>
  <si>
    <t>Mgal</t>
  </si>
  <si>
    <t>Cleaning Existing Structures</t>
  </si>
  <si>
    <t>Monument Box</t>
  </si>
  <si>
    <t>Sq. Yd.</t>
  </si>
  <si>
    <t>Aggregate Base (AB-3)(6")</t>
  </si>
  <si>
    <t>Surfacing Material (AB-3)</t>
  </si>
  <si>
    <t>Water (Aggregate Base)(Set Price)</t>
  </si>
  <si>
    <t>MGal</t>
  </si>
  <si>
    <t>Milling</t>
  </si>
  <si>
    <t>Soil Erosion Mix</t>
  </si>
  <si>
    <t>Erosion Control (Class I, Type C)</t>
  </si>
  <si>
    <t>Lbs.</t>
  </si>
  <si>
    <t>Silt Fence</t>
  </si>
  <si>
    <t>Biodegradable Log (20")</t>
  </si>
  <si>
    <t>Temporary Ditch Check (Rock)</t>
  </si>
  <si>
    <t>Cu. Yd.</t>
  </si>
  <si>
    <t>Pavement Marking (Multi-Component) (White)(4”)</t>
  </si>
  <si>
    <t>Pavement Marking (Multi-Component) (Yellow)(4”)</t>
  </si>
  <si>
    <t>Filter Sock(18")</t>
  </si>
  <si>
    <t>Compaction of Earthwork (Type AA)(MR 3-3)</t>
  </si>
  <si>
    <t>Aggregate Shoulder (AB-3)</t>
  </si>
  <si>
    <t>Contractor Construction Staking</t>
  </si>
  <si>
    <t>Field Office and Laboratory (Type A)</t>
  </si>
  <si>
    <t>Mobilization</t>
  </si>
  <si>
    <t>9" Asphaltic Concrete</t>
  </si>
  <si>
    <t>6" Asphaltic Concrete</t>
  </si>
  <si>
    <t>Temporary Fertilizer (15-30-15)</t>
  </si>
  <si>
    <t>Temporary Seed (Canada Wildrye)</t>
  </si>
  <si>
    <t>Temporary Seed (Grain Oats)</t>
  </si>
  <si>
    <t>Temporary Seed (Sterile Wheatgrass)</t>
  </si>
  <si>
    <t>Mulching</t>
  </si>
  <si>
    <t>Fertilizer (13-13-13)</t>
  </si>
  <si>
    <t>Seed, (Blue Grama Grass) (Lovington)</t>
  </si>
  <si>
    <t>Seed, (Buffalograss)(Treated)</t>
  </si>
  <si>
    <t>Seed, (Perennial Ryegrass)</t>
  </si>
  <si>
    <t>Seed, (Prairie Junegrass)</t>
  </si>
  <si>
    <t>Seed, (Side Oats Grama Grass) (El Reno)</t>
  </si>
  <si>
    <t xml:space="preserve">Seed, (Tall Fescue)(Endophte Free) </t>
  </si>
  <si>
    <t>Seed, (Western Wheatgrass)(Barton)</t>
  </si>
  <si>
    <t>Total Bid</t>
  </si>
  <si>
    <t>Budget Worksheet</t>
  </si>
  <si>
    <t xml:space="preserve">Signing Object Marker (Type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</si>
</sst>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6" formatCode="#,##0.0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.5"/>
      <name val="Arial"/>
      <family val="2"/>
    </font>
    <font>
      <sz val="9.5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" fontId="0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5">
    <xf numFmtId="1" fontId="0" fillId="0" borderId="0" xfId="0"/>
    <xf numFmtId="7" fontId="0" fillId="0" borderId="0" xfId="0" applyNumberFormat="1"/>
    <xf numFmtId="1" fontId="0" fillId="0" borderId="0" xfId="0" applyBorder="1"/>
    <xf numFmtId="1" fontId="2" fillId="0" borderId="0" xfId="0" applyFont="1"/>
    <xf numFmtId="1" fontId="2" fillId="0" borderId="0" xfId="0" applyFont="1" applyBorder="1"/>
    <xf numFmtId="7" fontId="2" fillId="0" borderId="0" xfId="0" applyNumberFormat="1" applyFont="1"/>
    <xf numFmtId="7" fontId="2" fillId="0" borderId="0" xfId="0" applyNumberFormat="1" applyFont="1" applyBorder="1"/>
    <xf numFmtId="164" fontId="2" fillId="0" borderId="0" xfId="0" applyNumberFormat="1" applyFont="1" applyBorder="1"/>
    <xf numFmtId="1" fontId="4" fillId="0" borderId="0" xfId="0" applyFont="1" applyAlignment="1"/>
    <xf numFmtId="1" fontId="5" fillId="0" borderId="4" xfId="0" applyFont="1" applyBorder="1" applyAlignment="1" applyProtection="1">
      <protection locked="0"/>
    </xf>
    <xf numFmtId="1" fontId="4" fillId="0" borderId="0" xfId="0" applyFont="1" applyAlignment="1">
      <alignment horizontal="center"/>
    </xf>
    <xf numFmtId="1" fontId="3" fillId="0" borderId="0" xfId="0" applyFont="1"/>
    <xf numFmtId="1" fontId="5" fillId="0" borderId="0" xfId="0" applyFont="1" applyAlignment="1">
      <alignment horizontal="center"/>
    </xf>
    <xf numFmtId="1" fontId="2" fillId="0" borderId="0" xfId="0" applyFont="1" applyAlignment="1">
      <alignment horizontal="left"/>
    </xf>
    <xf numFmtId="1" fontId="5" fillId="0" borderId="4" xfId="0" applyFont="1" applyBorder="1" applyAlignment="1">
      <alignment horizontal="left"/>
    </xf>
    <xf numFmtId="1" fontId="3" fillId="0" borderId="0" xfId="0" applyFont="1" applyAlignment="1">
      <alignment horizontal="centerContinuous"/>
    </xf>
    <xf numFmtId="14" fontId="3" fillId="0" borderId="0" xfId="0" applyNumberFormat="1" applyFont="1"/>
    <xf numFmtId="14" fontId="3" fillId="0" borderId="0" xfId="0" quotePrefix="1" applyNumberFormat="1" applyFont="1" applyAlignment="1">
      <alignment horizontal="right"/>
    </xf>
    <xf numFmtId="1" fontId="3" fillId="0" borderId="0" xfId="0" applyFont="1" applyAlignment="1">
      <alignment horizontal="left"/>
    </xf>
    <xf numFmtId="1" fontId="6" fillId="0" borderId="0" xfId="0" applyFont="1"/>
    <xf numFmtId="1" fontId="7" fillId="0" borderId="0" xfId="0" applyFont="1"/>
    <xf numFmtId="1" fontId="3" fillId="0" borderId="1" xfId="0" applyFont="1" applyBorder="1"/>
    <xf numFmtId="1" fontId="5" fillId="0" borderId="2" xfId="0" applyFont="1" applyBorder="1" applyAlignment="1">
      <alignment horizontal="center"/>
    </xf>
    <xf numFmtId="1" fontId="5" fillId="0" borderId="2" xfId="0" applyFont="1" applyBorder="1"/>
    <xf numFmtId="1" fontId="5" fillId="0" borderId="1" xfId="0" applyFont="1" applyBorder="1" applyAlignment="1">
      <alignment horizontal="center"/>
    </xf>
    <xf numFmtId="1" fontId="5" fillId="0" borderId="1" xfId="0" applyFont="1" applyBorder="1" applyAlignment="1">
      <alignment horizontal="right"/>
    </xf>
    <xf numFmtId="1" fontId="3" fillId="0" borderId="1" xfId="0" applyFont="1" applyBorder="1" applyProtection="1"/>
    <xf numFmtId="1" fontId="5" fillId="0" borderId="1" xfId="0" applyFont="1" applyBorder="1" applyAlignment="1">
      <alignment horizontal="left"/>
    </xf>
    <xf numFmtId="1" fontId="9" fillId="0" borderId="1" xfId="0" applyFont="1" applyBorder="1" applyAlignment="1">
      <alignment vertical="center" wrapText="1"/>
    </xf>
    <xf numFmtId="1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 applyProtection="1">
      <alignment horizontal="right" vertical="center" wrapText="1"/>
    </xf>
    <xf numFmtId="1" fontId="3" fillId="0" borderId="3" xfId="0" applyFont="1" applyBorder="1" applyProtection="1"/>
    <xf numFmtId="44" fontId="3" fillId="0" borderId="1" xfId="1" applyFont="1" applyBorder="1" applyProtection="1">
      <protection locked="0"/>
    </xf>
    <xf numFmtId="7" fontId="3" fillId="0" borderId="1" xfId="0" applyNumberFormat="1" applyFont="1" applyBorder="1" applyProtection="1"/>
    <xf numFmtId="1" fontId="9" fillId="0" borderId="1" xfId="0" applyFont="1" applyBorder="1" applyAlignment="1" applyProtection="1">
      <alignment vertical="center" wrapText="1"/>
    </xf>
    <xf numFmtId="1" fontId="9" fillId="0" borderId="1" xfId="0" applyFont="1" applyBorder="1" applyAlignment="1" applyProtection="1">
      <alignment horizontal="center" vertical="center" wrapText="1"/>
    </xf>
    <xf numFmtId="1" fontId="9" fillId="0" borderId="1" xfId="0" applyFont="1" applyBorder="1" applyAlignment="1" applyProtection="1">
      <alignment wrapText="1"/>
    </xf>
    <xf numFmtId="1" fontId="9" fillId="0" borderId="1" xfId="0" applyFont="1" applyBorder="1" applyAlignment="1" applyProtection="1">
      <alignment horizontal="center" wrapText="1"/>
    </xf>
    <xf numFmtId="1" fontId="9" fillId="0" borderId="5" xfId="0" applyFont="1" applyBorder="1" applyAlignment="1" applyProtection="1">
      <alignment wrapText="1"/>
    </xf>
    <xf numFmtId="1" fontId="9" fillId="0" borderId="5" xfId="0" applyFont="1" applyBorder="1" applyAlignment="1" applyProtection="1"/>
    <xf numFmtId="3" fontId="9" fillId="0" borderId="1" xfId="0" applyNumberFormat="1" applyFont="1" applyBorder="1" applyAlignment="1" applyProtection="1">
      <alignment horizontal="right" wrapText="1"/>
    </xf>
    <xf numFmtId="1" fontId="3" fillId="0" borderId="6" xfId="0" applyFont="1" applyBorder="1"/>
    <xf numFmtId="1" fontId="3" fillId="0" borderId="6" xfId="0" applyFont="1" applyBorder="1" applyProtection="1"/>
    <xf numFmtId="1" fontId="9" fillId="0" borderId="6" xfId="0" applyFont="1" applyBorder="1" applyAlignment="1" applyProtection="1">
      <alignment wrapText="1"/>
    </xf>
    <xf numFmtId="1" fontId="2" fillId="0" borderId="0" xfId="0" applyFont="1" applyBorder="1" applyProtection="1"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7" fontId="2" fillId="0" borderId="0" xfId="0" applyNumberFormat="1" applyFont="1" applyBorder="1" applyProtection="1">
      <protection locked="0"/>
    </xf>
    <xf numFmtId="1" fontId="3" fillId="0" borderId="0" xfId="0" applyFont="1" applyBorder="1"/>
    <xf numFmtId="1" fontId="9" fillId="0" borderId="1" xfId="0" applyFont="1" applyBorder="1" applyAlignment="1">
      <alignment horizontal="center" wrapText="1"/>
    </xf>
    <xf numFmtId="1" fontId="10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 applyProtection="1">
      <alignment horizontal="right" vertical="center" wrapText="1"/>
    </xf>
    <xf numFmtId="0" fontId="1" fillId="0" borderId="1" xfId="0" applyNumberFormat="1" applyFont="1" applyBorder="1"/>
    <xf numFmtId="1" fontId="9" fillId="0" borderId="6" xfId="0" applyFont="1" applyBorder="1" applyAlignment="1">
      <alignment horizontal="center" vertical="center" wrapText="1"/>
    </xf>
    <xf numFmtId="1" fontId="1" fillId="0" borderId="1" xfId="0" applyFont="1" applyBorder="1" applyAlignment="1">
      <alignment horizontal="left"/>
    </xf>
    <xf numFmtId="1" fontId="0" fillId="0" borderId="1" xfId="0" applyBorder="1"/>
    <xf numFmtId="1" fontId="1" fillId="0" borderId="1" xfId="0" applyFont="1" applyBorder="1"/>
    <xf numFmtId="1" fontId="0" fillId="0" borderId="1" xfId="0" applyNumberFormat="1" applyBorder="1"/>
    <xf numFmtId="44" fontId="3" fillId="0" borderId="1" xfId="2" applyFont="1" applyBorder="1" applyProtection="1">
      <protection locked="0"/>
    </xf>
    <xf numFmtId="44" fontId="0" fillId="0" borderId="1" xfId="2" applyFont="1" applyBorder="1"/>
    <xf numFmtId="3" fontId="8" fillId="0" borderId="6" xfId="0" applyNumberFormat="1" applyFont="1" applyBorder="1" applyAlignment="1" applyProtection="1">
      <alignment horizontal="right" wrapText="1"/>
    </xf>
    <xf numFmtId="1" fontId="5" fillId="0" borderId="4" xfId="0" applyFont="1" applyBorder="1" applyAlignment="1"/>
    <xf numFmtId="1" fontId="5" fillId="0" borderId="0" xfId="0" applyFont="1" applyAlignment="1">
      <alignment horizontal="center"/>
    </xf>
    <xf numFmtId="1" fontId="3" fillId="0" borderId="0" xfId="0" applyFont="1" applyAlignment="1">
      <alignment horizontal="center"/>
    </xf>
    <xf numFmtId="1" fontId="4" fillId="0" borderId="0" xfId="0" applyFont="1" applyAlignment="1">
      <alignment horizontal="center"/>
    </xf>
    <xf numFmtId="1" fontId="5" fillId="0" borderId="4" xfId="0" applyFont="1" applyBorder="1" applyAlignment="1">
      <alignment horizontal="left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6"/>
  <sheetViews>
    <sheetView tabSelected="1" zoomScale="140" zoomScaleNormal="140" zoomScalePageLayoutView="130" workbookViewId="0">
      <selection activeCell="B50" sqref="B50"/>
    </sheetView>
  </sheetViews>
  <sheetFormatPr defaultRowHeight="12.75" x14ac:dyDescent="0.2"/>
  <cols>
    <col min="1" max="1" width="3.7109375" customWidth="1"/>
    <col min="2" max="2" width="46.28515625" customWidth="1"/>
    <col min="3" max="3" width="6.85546875" customWidth="1"/>
    <col min="4" max="4" width="2.140625" customWidth="1"/>
    <col min="5" max="5" width="8.85546875" customWidth="1"/>
    <col min="6" max="6" width="1.7109375" customWidth="1"/>
    <col min="7" max="7" width="13.140625" customWidth="1"/>
    <col min="8" max="8" width="1.7109375" customWidth="1"/>
    <col min="9" max="9" width="16" customWidth="1"/>
    <col min="10" max="10" width="14.42578125" customWidth="1"/>
    <col min="11" max="11" width="9" customWidth="1"/>
    <col min="12" max="12" width="14.85546875" customWidth="1"/>
    <col min="13" max="13" width="10" customWidth="1"/>
    <col min="16" max="16" width="12.140625" customWidth="1"/>
  </cols>
  <sheetData>
    <row r="1" spans="1:13" x14ac:dyDescent="0.2">
      <c r="A1" s="61" t="s">
        <v>12</v>
      </c>
      <c r="B1" s="61"/>
      <c r="C1" s="61"/>
      <c r="D1" s="61"/>
      <c r="E1" s="61"/>
      <c r="F1" s="61"/>
      <c r="G1" s="61"/>
      <c r="H1" s="61"/>
      <c r="I1" s="61"/>
    </row>
    <row r="2" spans="1:13" x14ac:dyDescent="0.2">
      <c r="A2" s="61" t="s">
        <v>64</v>
      </c>
      <c r="B2" s="62"/>
      <c r="C2" s="62"/>
      <c r="D2" s="62"/>
      <c r="E2" s="62"/>
      <c r="F2" s="62"/>
      <c r="G2" s="62"/>
      <c r="H2" s="62"/>
      <c r="I2" s="62"/>
    </row>
    <row r="3" spans="1:13" x14ac:dyDescent="0.2">
      <c r="B3" s="9" t="s">
        <v>11</v>
      </c>
      <c r="D3" s="60" t="s">
        <v>13</v>
      </c>
      <c r="E3" s="60"/>
      <c r="F3" s="60"/>
      <c r="G3" s="60"/>
      <c r="H3" s="60"/>
      <c r="I3" s="60"/>
    </row>
    <row r="4" spans="1:13" ht="14.1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3"/>
      <c r="K4" s="3"/>
      <c r="L4" s="3"/>
      <c r="M4" s="3"/>
    </row>
    <row r="5" spans="1:13" ht="14.1" customHeight="1" x14ac:dyDescent="0.2">
      <c r="A5" s="10"/>
      <c r="B5" s="14" t="s">
        <v>14</v>
      </c>
      <c r="C5" s="10"/>
      <c r="D5" s="64" t="s">
        <v>15</v>
      </c>
      <c r="E5" s="64"/>
      <c r="F5" s="64"/>
      <c r="G5" s="64"/>
      <c r="H5" s="12"/>
      <c r="I5" s="14" t="s">
        <v>16</v>
      </c>
      <c r="J5" s="3"/>
      <c r="K5" s="3"/>
      <c r="L5" s="3"/>
      <c r="M5" s="3"/>
    </row>
    <row r="6" spans="1:13" ht="14.1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8"/>
      <c r="K6" s="3"/>
      <c r="L6" s="3"/>
      <c r="M6" s="3"/>
    </row>
    <row r="7" spans="1:13" ht="14.1" customHeight="1" x14ac:dyDescent="0.2">
      <c r="A7" s="11"/>
      <c r="B7" s="14" t="s">
        <v>17</v>
      </c>
      <c r="C7" s="15"/>
      <c r="D7" s="15"/>
      <c r="E7" s="15"/>
      <c r="F7" s="15"/>
      <c r="G7" s="15"/>
      <c r="H7" s="15"/>
      <c r="I7" s="16"/>
      <c r="J7" s="3"/>
      <c r="K7" s="3"/>
      <c r="L7" s="3"/>
      <c r="M7" s="3"/>
    </row>
    <row r="8" spans="1:13" ht="14.1" customHeight="1" x14ac:dyDescent="0.2">
      <c r="A8" s="11"/>
      <c r="B8" s="18" t="s">
        <v>18</v>
      </c>
      <c r="C8" s="15"/>
      <c r="D8" s="15"/>
      <c r="E8" s="15"/>
      <c r="F8" s="15"/>
      <c r="G8" s="15"/>
      <c r="H8" s="15"/>
      <c r="I8" s="16"/>
      <c r="J8" s="3"/>
      <c r="K8" s="3"/>
      <c r="L8" s="3"/>
      <c r="M8" s="3"/>
    </row>
    <row r="9" spans="1:13" ht="12" customHeight="1" x14ac:dyDescent="0.2">
      <c r="A9" s="11"/>
      <c r="B9" s="15"/>
      <c r="C9" s="15"/>
      <c r="D9" s="15"/>
      <c r="E9" s="15"/>
      <c r="F9" s="15"/>
      <c r="G9" s="15"/>
      <c r="H9" s="15"/>
      <c r="I9" s="17"/>
      <c r="J9" s="3"/>
      <c r="K9" s="13"/>
      <c r="L9" s="3"/>
      <c r="M9" s="3"/>
    </row>
    <row r="10" spans="1:13" x14ac:dyDescent="0.2">
      <c r="A10" s="21"/>
      <c r="B10" s="22" t="s">
        <v>19</v>
      </c>
      <c r="C10" s="22" t="s">
        <v>0</v>
      </c>
      <c r="D10" s="22"/>
      <c r="E10" s="22" t="s">
        <v>1</v>
      </c>
      <c r="F10" s="23"/>
      <c r="G10" s="24" t="s">
        <v>2</v>
      </c>
      <c r="H10" s="24"/>
      <c r="I10" s="25" t="s">
        <v>3</v>
      </c>
      <c r="J10" s="3"/>
      <c r="K10" s="3"/>
      <c r="L10" s="3"/>
      <c r="M10" s="3"/>
    </row>
    <row r="11" spans="1:13" ht="13.5" customHeight="1" x14ac:dyDescent="0.2">
      <c r="A11" s="26"/>
      <c r="B11" s="27" t="s">
        <v>20</v>
      </c>
      <c r="C11" s="29"/>
      <c r="D11" s="26"/>
      <c r="E11" s="30"/>
      <c r="F11" s="31"/>
      <c r="G11" s="32"/>
      <c r="H11" s="26"/>
      <c r="I11" s="33"/>
      <c r="J11" s="5"/>
      <c r="K11" s="3"/>
      <c r="L11" s="3"/>
      <c r="M11" s="3"/>
    </row>
    <row r="12" spans="1:13" ht="13.5" customHeight="1" x14ac:dyDescent="0.2">
      <c r="A12" s="26">
        <v>1</v>
      </c>
      <c r="B12" s="53" t="s">
        <v>45</v>
      </c>
      <c r="C12" s="29" t="s">
        <v>4</v>
      </c>
      <c r="D12" s="26"/>
      <c r="E12" s="30">
        <v>1</v>
      </c>
      <c r="F12" s="31"/>
      <c r="G12" s="32"/>
      <c r="H12" s="26"/>
      <c r="I12" s="33">
        <f t="shared" ref="I12:I15" si="0">E12*G12</f>
        <v>0</v>
      </c>
      <c r="J12" s="5"/>
      <c r="K12" s="3"/>
      <c r="L12" s="3"/>
      <c r="M12" s="3"/>
    </row>
    <row r="13" spans="1:13" ht="13.5" customHeight="1" x14ac:dyDescent="0.2">
      <c r="A13" s="26">
        <f>A12+1</f>
        <v>2</v>
      </c>
      <c r="B13" s="53" t="s">
        <v>46</v>
      </c>
      <c r="C13" s="29" t="s">
        <v>4</v>
      </c>
      <c r="D13" s="26"/>
      <c r="E13" s="30">
        <v>1</v>
      </c>
      <c r="F13" s="31"/>
      <c r="G13" s="32"/>
      <c r="H13" s="26"/>
      <c r="I13" s="33">
        <f t="shared" si="0"/>
        <v>0</v>
      </c>
      <c r="J13" s="5"/>
      <c r="K13" s="3"/>
      <c r="L13" s="3"/>
      <c r="M13" s="3"/>
    </row>
    <row r="14" spans="1:13" ht="13.5" customHeight="1" x14ac:dyDescent="0.2">
      <c r="A14" s="26">
        <f t="shared" ref="A14:A16" si="1">A13+1</f>
        <v>3</v>
      </c>
      <c r="B14" s="53" t="s">
        <v>47</v>
      </c>
      <c r="C14" s="29" t="s">
        <v>4</v>
      </c>
      <c r="D14" s="26"/>
      <c r="E14" s="30">
        <v>1</v>
      </c>
      <c r="F14" s="31"/>
      <c r="G14" s="32"/>
      <c r="H14" s="26"/>
      <c r="I14" s="33">
        <f t="shared" si="0"/>
        <v>0</v>
      </c>
      <c r="J14" s="5"/>
      <c r="K14" s="3"/>
      <c r="L14" s="3"/>
      <c r="M14" s="3"/>
    </row>
    <row r="15" spans="1:13" ht="13.5" customHeight="1" x14ac:dyDescent="0.2">
      <c r="A15" s="26">
        <f t="shared" si="1"/>
        <v>4</v>
      </c>
      <c r="B15" s="53" t="s">
        <v>25</v>
      </c>
      <c r="C15" s="29" t="s">
        <v>4</v>
      </c>
      <c r="D15" s="26"/>
      <c r="E15" s="30">
        <v>1</v>
      </c>
      <c r="F15" s="31"/>
      <c r="G15" s="32"/>
      <c r="H15" s="26"/>
      <c r="I15" s="33">
        <f t="shared" si="0"/>
        <v>0</v>
      </c>
      <c r="J15" s="5"/>
      <c r="K15" s="3"/>
      <c r="L15" s="3"/>
      <c r="M15" s="3"/>
    </row>
    <row r="16" spans="1:13" ht="14.1" customHeight="1" x14ac:dyDescent="0.2">
      <c r="A16" s="26">
        <f t="shared" si="1"/>
        <v>5</v>
      </c>
      <c r="B16" s="28" t="s">
        <v>8</v>
      </c>
      <c r="C16" s="29" t="s">
        <v>4</v>
      </c>
      <c r="D16" s="26"/>
      <c r="E16" s="30">
        <v>1</v>
      </c>
      <c r="F16" s="31"/>
      <c r="G16" s="32"/>
      <c r="H16" s="26"/>
      <c r="I16" s="33">
        <f t="shared" ref="I16:I51" si="2">E16*G16</f>
        <v>0</v>
      </c>
      <c r="J16" s="5"/>
      <c r="K16" s="3"/>
      <c r="L16" s="3"/>
      <c r="M16" s="3"/>
    </row>
    <row r="17" spans="1:13" ht="14.1" customHeight="1" x14ac:dyDescent="0.2">
      <c r="A17" s="21">
        <f>A16+1</f>
        <v>6</v>
      </c>
      <c r="B17" s="28" t="s">
        <v>9</v>
      </c>
      <c r="C17" s="29" t="s">
        <v>22</v>
      </c>
      <c r="D17" s="26"/>
      <c r="E17" s="30">
        <v>9734</v>
      </c>
      <c r="F17" s="31"/>
      <c r="G17" s="32"/>
      <c r="H17" s="26"/>
      <c r="I17" s="33">
        <f t="shared" ref="I17:I21" si="3">E17*G17</f>
        <v>0</v>
      </c>
      <c r="J17" s="5"/>
      <c r="K17" s="3"/>
      <c r="L17" s="3"/>
      <c r="M17" s="3"/>
    </row>
    <row r="18" spans="1:13" ht="14.1" customHeight="1" x14ac:dyDescent="0.2">
      <c r="A18" s="21">
        <f t="shared" ref="A18:A51" si="4">A17+1</f>
        <v>7</v>
      </c>
      <c r="B18" s="28" t="s">
        <v>21</v>
      </c>
      <c r="C18" s="29" t="s">
        <v>22</v>
      </c>
      <c r="D18" s="26"/>
      <c r="E18" s="30">
        <v>23161</v>
      </c>
      <c r="F18" s="31"/>
      <c r="G18" s="32"/>
      <c r="H18" s="26"/>
      <c r="I18" s="33">
        <f t="shared" si="3"/>
        <v>0</v>
      </c>
      <c r="J18" s="5"/>
      <c r="K18" s="3"/>
      <c r="L18" s="3"/>
      <c r="M18" s="3"/>
    </row>
    <row r="19" spans="1:13" ht="14.1" customHeight="1" x14ac:dyDescent="0.2">
      <c r="A19" s="21">
        <f t="shared" si="4"/>
        <v>8</v>
      </c>
      <c r="B19" s="28" t="s">
        <v>43</v>
      </c>
      <c r="C19" s="29" t="s">
        <v>22</v>
      </c>
      <c r="D19" s="26"/>
      <c r="E19" s="30">
        <v>490</v>
      </c>
      <c r="F19" s="31"/>
      <c r="G19" s="32"/>
      <c r="H19" s="26"/>
      <c r="I19" s="33">
        <f t="shared" si="3"/>
        <v>0</v>
      </c>
      <c r="J19" s="5"/>
      <c r="K19" s="3"/>
      <c r="L19" s="3"/>
      <c r="M19" s="3"/>
    </row>
    <row r="20" spans="1:13" ht="14.1" customHeight="1" x14ac:dyDescent="0.2">
      <c r="A20" s="21">
        <f t="shared" si="4"/>
        <v>9</v>
      </c>
      <c r="B20" s="34" t="s">
        <v>23</v>
      </c>
      <c r="C20" s="35" t="s">
        <v>24</v>
      </c>
      <c r="D20" s="26"/>
      <c r="E20" s="30">
        <v>1</v>
      </c>
      <c r="F20" s="31"/>
      <c r="G20" s="32">
        <v>35</v>
      </c>
      <c r="H20" s="26"/>
      <c r="I20" s="33">
        <f t="shared" si="3"/>
        <v>35</v>
      </c>
      <c r="J20" s="5"/>
      <c r="K20" s="3"/>
      <c r="L20" s="3"/>
      <c r="M20" s="3"/>
    </row>
    <row r="21" spans="1:13" ht="14.1" customHeight="1" x14ac:dyDescent="0.2">
      <c r="A21" s="21">
        <f t="shared" si="4"/>
        <v>10</v>
      </c>
      <c r="B21" s="36" t="s">
        <v>26</v>
      </c>
      <c r="C21" s="37" t="s">
        <v>5</v>
      </c>
      <c r="D21" s="26"/>
      <c r="E21" s="30">
        <v>7</v>
      </c>
      <c r="F21" s="31"/>
      <c r="G21" s="32"/>
      <c r="H21" s="26"/>
      <c r="I21" s="33">
        <f t="shared" si="3"/>
        <v>0</v>
      </c>
      <c r="J21" s="5"/>
      <c r="K21" s="3"/>
      <c r="L21" s="3"/>
      <c r="M21" s="3"/>
    </row>
    <row r="22" spans="1:13" ht="14.1" customHeight="1" x14ac:dyDescent="0.2">
      <c r="A22" s="21">
        <f t="shared" si="4"/>
        <v>11</v>
      </c>
      <c r="B22" s="38" t="s">
        <v>32</v>
      </c>
      <c r="C22" s="37" t="s">
        <v>27</v>
      </c>
      <c r="D22" s="26"/>
      <c r="E22" s="30">
        <v>122</v>
      </c>
      <c r="F22" s="31"/>
      <c r="G22" s="32"/>
      <c r="H22" s="26"/>
      <c r="I22" s="33">
        <f t="shared" ref="I22:I28" si="5">E22*G22</f>
        <v>0</v>
      </c>
      <c r="J22" s="5"/>
      <c r="K22" s="3"/>
      <c r="L22" s="3"/>
      <c r="M22" s="3"/>
    </row>
    <row r="23" spans="1:13" ht="14.1" customHeight="1" x14ac:dyDescent="0.2">
      <c r="A23" s="21">
        <f t="shared" si="4"/>
        <v>12</v>
      </c>
      <c r="B23" s="36" t="s">
        <v>48</v>
      </c>
      <c r="C23" s="37" t="s">
        <v>27</v>
      </c>
      <c r="D23" s="26"/>
      <c r="E23" s="30">
        <v>57774</v>
      </c>
      <c r="F23" s="31"/>
      <c r="G23" s="32"/>
      <c r="H23" s="26"/>
      <c r="I23" s="33">
        <f t="shared" si="5"/>
        <v>0</v>
      </c>
      <c r="J23" s="5"/>
      <c r="K23" s="3"/>
      <c r="L23" s="3"/>
      <c r="M23" s="3"/>
    </row>
    <row r="24" spans="1:13" ht="14.1" customHeight="1" x14ac:dyDescent="0.2">
      <c r="A24" s="21">
        <f t="shared" si="4"/>
        <v>13</v>
      </c>
      <c r="B24" s="36" t="s">
        <v>49</v>
      </c>
      <c r="C24" s="37" t="s">
        <v>27</v>
      </c>
      <c r="D24" s="26"/>
      <c r="E24" s="30">
        <v>65</v>
      </c>
      <c r="F24" s="31"/>
      <c r="G24" s="32"/>
      <c r="H24" s="26"/>
      <c r="I24" s="33">
        <f t="shared" si="5"/>
        <v>0</v>
      </c>
      <c r="J24" s="5"/>
      <c r="K24" s="3"/>
      <c r="L24" s="3"/>
      <c r="M24" s="3"/>
    </row>
    <row r="25" spans="1:13" ht="14.1" customHeight="1" x14ac:dyDescent="0.2">
      <c r="A25" s="21">
        <f t="shared" si="4"/>
        <v>14</v>
      </c>
      <c r="B25" s="36" t="s">
        <v>28</v>
      </c>
      <c r="C25" s="37" t="s">
        <v>27</v>
      </c>
      <c r="D25" s="26"/>
      <c r="E25" s="30">
        <v>80694</v>
      </c>
      <c r="F25" s="31"/>
      <c r="G25" s="32"/>
      <c r="H25" s="26"/>
      <c r="I25" s="33">
        <f t="shared" si="5"/>
        <v>0</v>
      </c>
      <c r="J25" s="5"/>
      <c r="K25" s="3"/>
      <c r="L25" s="3"/>
      <c r="M25" s="3"/>
    </row>
    <row r="26" spans="1:13" ht="14.1" customHeight="1" x14ac:dyDescent="0.2">
      <c r="A26" s="21">
        <f t="shared" si="4"/>
        <v>15</v>
      </c>
      <c r="B26" s="36" t="s">
        <v>44</v>
      </c>
      <c r="C26" s="37" t="s">
        <v>6</v>
      </c>
      <c r="D26" s="26"/>
      <c r="E26" s="30">
        <v>8238</v>
      </c>
      <c r="F26" s="31"/>
      <c r="G26" s="32"/>
      <c r="H26" s="26"/>
      <c r="I26" s="33">
        <f t="shared" si="5"/>
        <v>0</v>
      </c>
      <c r="J26" s="5"/>
      <c r="K26" s="3"/>
      <c r="L26" s="3"/>
      <c r="M26" s="3"/>
    </row>
    <row r="27" spans="1:13" ht="14.1" customHeight="1" x14ac:dyDescent="0.2">
      <c r="A27" s="21">
        <f t="shared" si="4"/>
        <v>16</v>
      </c>
      <c r="B27" s="36" t="s">
        <v>29</v>
      </c>
      <c r="C27" s="37" t="s">
        <v>6</v>
      </c>
      <c r="D27" s="26"/>
      <c r="E27" s="30">
        <v>670</v>
      </c>
      <c r="F27" s="31"/>
      <c r="G27" s="32"/>
      <c r="H27" s="26"/>
      <c r="I27" s="33">
        <f t="shared" si="5"/>
        <v>0</v>
      </c>
      <c r="J27" s="5"/>
      <c r="K27" s="3"/>
      <c r="L27" s="3"/>
      <c r="M27" s="3"/>
    </row>
    <row r="28" spans="1:13" ht="14.1" customHeight="1" x14ac:dyDescent="0.2">
      <c r="A28" s="21">
        <f t="shared" si="4"/>
        <v>17</v>
      </c>
      <c r="B28" s="39" t="s">
        <v>30</v>
      </c>
      <c r="C28" s="37" t="s">
        <v>31</v>
      </c>
      <c r="D28" s="26"/>
      <c r="E28" s="30">
        <v>1</v>
      </c>
      <c r="F28" s="31"/>
      <c r="G28" s="32">
        <v>35</v>
      </c>
      <c r="H28" s="26"/>
      <c r="I28" s="33">
        <f t="shared" si="5"/>
        <v>35</v>
      </c>
      <c r="J28" s="5"/>
      <c r="K28" s="3"/>
      <c r="L28" s="3"/>
      <c r="M28" s="3"/>
    </row>
    <row r="29" spans="1:13" ht="14.1" customHeight="1" x14ac:dyDescent="0.2">
      <c r="A29" s="21">
        <f t="shared" si="4"/>
        <v>18</v>
      </c>
      <c r="B29" s="36" t="s">
        <v>50</v>
      </c>
      <c r="C29" s="37" t="s">
        <v>35</v>
      </c>
      <c r="D29" s="26"/>
      <c r="E29" s="30">
        <v>945</v>
      </c>
      <c r="F29" s="26"/>
      <c r="G29" s="57"/>
      <c r="H29" s="26"/>
      <c r="I29" s="33">
        <f t="shared" ref="I29:I32" si="6">E29*G29</f>
        <v>0</v>
      </c>
      <c r="J29" s="5"/>
      <c r="K29" s="3"/>
      <c r="L29" s="3"/>
      <c r="M29" s="3"/>
    </row>
    <row r="30" spans="1:13" ht="14.1" customHeight="1" x14ac:dyDescent="0.2">
      <c r="A30" s="21">
        <f t="shared" si="4"/>
        <v>19</v>
      </c>
      <c r="B30" s="54" t="s">
        <v>51</v>
      </c>
      <c r="C30" s="37" t="s">
        <v>35</v>
      </c>
      <c r="D30" s="54"/>
      <c r="E30" s="56">
        <v>126</v>
      </c>
      <c r="F30" s="54"/>
      <c r="G30" s="58"/>
      <c r="H30" s="54"/>
      <c r="I30" s="33">
        <f t="shared" si="6"/>
        <v>0</v>
      </c>
      <c r="J30" s="5"/>
      <c r="K30" s="3"/>
      <c r="L30" s="3"/>
      <c r="M30" s="3"/>
    </row>
    <row r="31" spans="1:13" ht="14.1" customHeight="1" x14ac:dyDescent="0.2">
      <c r="A31" s="21">
        <f t="shared" si="4"/>
        <v>20</v>
      </c>
      <c r="B31" s="54" t="s">
        <v>52</v>
      </c>
      <c r="C31" s="37" t="s">
        <v>35</v>
      </c>
      <c r="D31" s="54"/>
      <c r="E31" s="56">
        <v>284</v>
      </c>
      <c r="F31" s="54"/>
      <c r="G31" s="58"/>
      <c r="H31" s="54"/>
      <c r="I31" s="33">
        <f t="shared" si="6"/>
        <v>0</v>
      </c>
      <c r="J31" s="5"/>
      <c r="K31" s="3"/>
      <c r="L31" s="3"/>
      <c r="M31" s="3"/>
    </row>
    <row r="32" spans="1:13" ht="14.1" customHeight="1" x14ac:dyDescent="0.2">
      <c r="A32" s="21">
        <f t="shared" si="4"/>
        <v>21</v>
      </c>
      <c r="B32" s="54" t="s">
        <v>53</v>
      </c>
      <c r="C32" s="37" t="s">
        <v>35</v>
      </c>
      <c r="D32" s="54"/>
      <c r="E32" s="56">
        <v>284</v>
      </c>
      <c r="F32" s="54"/>
      <c r="G32" s="58"/>
      <c r="H32" s="54"/>
      <c r="I32" s="33">
        <f t="shared" si="6"/>
        <v>0</v>
      </c>
      <c r="J32" s="5"/>
      <c r="K32" s="3"/>
      <c r="L32" s="3"/>
      <c r="M32" s="3"/>
    </row>
    <row r="33" spans="1:13" ht="14.1" customHeight="1" x14ac:dyDescent="0.2">
      <c r="A33" s="21">
        <f t="shared" si="4"/>
        <v>22</v>
      </c>
      <c r="B33" s="39" t="s">
        <v>33</v>
      </c>
      <c r="C33" s="37" t="s">
        <v>35</v>
      </c>
      <c r="D33" s="26"/>
      <c r="E33" s="50">
        <v>3.4</v>
      </c>
      <c r="F33" s="31"/>
      <c r="G33" s="32"/>
      <c r="H33" s="26"/>
      <c r="I33" s="33">
        <f>E33*G33</f>
        <v>0</v>
      </c>
      <c r="J33" s="5"/>
      <c r="K33" s="3"/>
      <c r="L33" s="3"/>
      <c r="M33" s="3"/>
    </row>
    <row r="34" spans="1:13" ht="14.1" customHeight="1" x14ac:dyDescent="0.2">
      <c r="A34" s="21">
        <f t="shared" si="4"/>
        <v>23</v>
      </c>
      <c r="B34" s="39" t="s">
        <v>34</v>
      </c>
      <c r="C34" s="37" t="s">
        <v>27</v>
      </c>
      <c r="D34" s="26"/>
      <c r="E34" s="30">
        <v>152</v>
      </c>
      <c r="F34" s="31"/>
      <c r="G34" s="32"/>
      <c r="H34" s="26"/>
      <c r="I34" s="33">
        <f t="shared" si="2"/>
        <v>0</v>
      </c>
      <c r="J34" s="5"/>
      <c r="K34" s="3"/>
      <c r="L34" s="3"/>
      <c r="M34" s="3"/>
    </row>
    <row r="35" spans="1:13" ht="14.1" customHeight="1" x14ac:dyDescent="0.2">
      <c r="A35" s="21">
        <f t="shared" si="4"/>
        <v>24</v>
      </c>
      <c r="B35" s="21" t="s">
        <v>38</v>
      </c>
      <c r="C35" s="37" t="s">
        <v>39</v>
      </c>
      <c r="D35" s="26"/>
      <c r="E35" s="50">
        <v>482.8</v>
      </c>
      <c r="F35" s="31"/>
      <c r="G35" s="32"/>
      <c r="H35" s="26"/>
      <c r="I35" s="33">
        <f t="shared" si="2"/>
        <v>0</v>
      </c>
      <c r="J35" s="5"/>
      <c r="K35" s="3"/>
      <c r="L35" s="3"/>
      <c r="M35" s="3"/>
    </row>
    <row r="36" spans="1:13" ht="14.1" customHeight="1" x14ac:dyDescent="0.2">
      <c r="A36" s="21">
        <f t="shared" si="4"/>
        <v>25</v>
      </c>
      <c r="B36" s="36" t="s">
        <v>37</v>
      </c>
      <c r="C36" s="48" t="s">
        <v>7</v>
      </c>
      <c r="D36" s="26"/>
      <c r="E36" s="30">
        <v>70</v>
      </c>
      <c r="F36" s="31"/>
      <c r="G36" s="32"/>
      <c r="H36" s="26"/>
      <c r="I36" s="33">
        <f t="shared" si="2"/>
        <v>0</v>
      </c>
      <c r="J36" s="5"/>
      <c r="K36" s="3"/>
      <c r="L36" s="3"/>
      <c r="M36" s="3"/>
    </row>
    <row r="37" spans="1:13" ht="14.1" customHeight="1" x14ac:dyDescent="0.2">
      <c r="A37" s="21">
        <f t="shared" si="4"/>
        <v>26</v>
      </c>
      <c r="B37" s="51" t="s">
        <v>42</v>
      </c>
      <c r="C37" s="48" t="s">
        <v>7</v>
      </c>
      <c r="D37" s="26"/>
      <c r="E37" s="30">
        <v>70</v>
      </c>
      <c r="F37" s="31"/>
      <c r="G37" s="32"/>
      <c r="H37" s="26"/>
      <c r="I37" s="33">
        <f t="shared" si="2"/>
        <v>0</v>
      </c>
      <c r="J37" s="5"/>
      <c r="K37" s="3"/>
      <c r="L37" s="3"/>
      <c r="M37" s="3"/>
    </row>
    <row r="38" spans="1:13" ht="14.1" customHeight="1" x14ac:dyDescent="0.2">
      <c r="A38" s="21">
        <f t="shared" si="4"/>
        <v>27</v>
      </c>
      <c r="B38" s="36" t="s">
        <v>36</v>
      </c>
      <c r="C38" s="48" t="s">
        <v>7</v>
      </c>
      <c r="D38" s="26"/>
      <c r="E38" s="30">
        <v>2912</v>
      </c>
      <c r="F38" s="31"/>
      <c r="G38" s="32"/>
      <c r="H38" s="26"/>
      <c r="I38" s="33">
        <f t="shared" si="2"/>
        <v>0</v>
      </c>
      <c r="J38" s="5"/>
      <c r="K38" s="3"/>
      <c r="L38" s="3"/>
      <c r="M38" s="3"/>
    </row>
    <row r="39" spans="1:13" ht="14.1" customHeight="1" x14ac:dyDescent="0.2">
      <c r="A39" s="21">
        <f t="shared" si="4"/>
        <v>28</v>
      </c>
      <c r="B39" s="36" t="s">
        <v>54</v>
      </c>
      <c r="C39" s="48" t="s">
        <v>6</v>
      </c>
      <c r="D39" s="26"/>
      <c r="E39" s="50">
        <v>18.899999999999999</v>
      </c>
      <c r="F39" s="31"/>
      <c r="G39" s="32"/>
      <c r="H39" s="26"/>
      <c r="I39" s="33">
        <f t="shared" si="2"/>
        <v>0</v>
      </c>
      <c r="J39" s="5"/>
      <c r="K39" s="3"/>
      <c r="L39" s="3"/>
      <c r="M39" s="3"/>
    </row>
    <row r="40" spans="1:13" ht="14.1" customHeight="1" x14ac:dyDescent="0.2">
      <c r="A40" s="21">
        <f t="shared" si="4"/>
        <v>29</v>
      </c>
      <c r="B40" s="55" t="s">
        <v>55</v>
      </c>
      <c r="C40" s="37" t="s">
        <v>35</v>
      </c>
      <c r="D40" s="26"/>
      <c r="E40" s="30">
        <v>1260</v>
      </c>
      <c r="F40" s="31"/>
      <c r="G40" s="32"/>
      <c r="H40" s="26"/>
      <c r="I40" s="33">
        <f t="shared" si="2"/>
        <v>0</v>
      </c>
      <c r="J40" s="5"/>
      <c r="K40" s="3"/>
      <c r="L40" s="3"/>
      <c r="M40" s="3"/>
    </row>
    <row r="41" spans="1:13" ht="14.1" customHeight="1" x14ac:dyDescent="0.2">
      <c r="A41" s="21">
        <f t="shared" si="4"/>
        <v>30</v>
      </c>
      <c r="B41" s="55" t="s">
        <v>56</v>
      </c>
      <c r="C41" s="37" t="s">
        <v>35</v>
      </c>
      <c r="D41" s="26"/>
      <c r="E41" s="50">
        <v>3.2</v>
      </c>
      <c r="F41" s="31"/>
      <c r="G41" s="32"/>
      <c r="H41" s="26"/>
      <c r="I41" s="33">
        <f t="shared" si="2"/>
        <v>0</v>
      </c>
      <c r="J41" s="5"/>
      <c r="K41" s="3"/>
      <c r="L41" s="3"/>
      <c r="M41" s="3"/>
    </row>
    <row r="42" spans="1:13" ht="14.1" customHeight="1" x14ac:dyDescent="0.2">
      <c r="A42" s="21">
        <f t="shared" si="4"/>
        <v>31</v>
      </c>
      <c r="B42" s="55" t="s">
        <v>57</v>
      </c>
      <c r="C42" s="37" t="s">
        <v>35</v>
      </c>
      <c r="D42" s="26"/>
      <c r="E42" s="50">
        <v>28.4</v>
      </c>
      <c r="F42" s="31"/>
      <c r="G42" s="32"/>
      <c r="H42" s="26"/>
      <c r="I42" s="33">
        <f t="shared" si="2"/>
        <v>0</v>
      </c>
      <c r="J42" s="5"/>
      <c r="K42" s="3"/>
      <c r="L42" s="3"/>
      <c r="M42" s="3"/>
    </row>
    <row r="43" spans="1:13" ht="14.1" customHeight="1" x14ac:dyDescent="0.2">
      <c r="A43" s="21">
        <f t="shared" si="4"/>
        <v>32</v>
      </c>
      <c r="B43" s="55" t="s">
        <v>58</v>
      </c>
      <c r="C43" s="37" t="s">
        <v>35</v>
      </c>
      <c r="D43" s="26"/>
      <c r="E43" s="50">
        <v>28.4</v>
      </c>
      <c r="F43" s="31"/>
      <c r="G43" s="32"/>
      <c r="H43" s="26"/>
      <c r="I43" s="33">
        <f t="shared" si="2"/>
        <v>0</v>
      </c>
      <c r="J43" s="5"/>
      <c r="K43" s="3"/>
      <c r="L43" s="3"/>
      <c r="M43" s="3"/>
    </row>
    <row r="44" spans="1:13" ht="14.1" customHeight="1" x14ac:dyDescent="0.2">
      <c r="A44" s="21">
        <f t="shared" si="4"/>
        <v>33</v>
      </c>
      <c r="B44" s="55" t="s">
        <v>59</v>
      </c>
      <c r="C44" s="37" t="s">
        <v>35</v>
      </c>
      <c r="D44" s="26"/>
      <c r="E44" s="50">
        <v>16.399999999999999</v>
      </c>
      <c r="F44" s="31"/>
      <c r="G44" s="32"/>
      <c r="H44" s="26"/>
      <c r="I44" s="33">
        <f t="shared" si="2"/>
        <v>0</v>
      </c>
      <c r="J44" s="5"/>
      <c r="K44" s="3"/>
      <c r="L44" s="3"/>
      <c r="M44" s="3"/>
    </row>
    <row r="45" spans="1:13" ht="14.1" customHeight="1" x14ac:dyDescent="0.2">
      <c r="A45" s="21">
        <f t="shared" si="4"/>
        <v>34</v>
      </c>
      <c r="B45" s="55" t="s">
        <v>60</v>
      </c>
      <c r="C45" s="37" t="s">
        <v>35</v>
      </c>
      <c r="D45" s="26"/>
      <c r="E45" s="50">
        <v>39.700000000000003</v>
      </c>
      <c r="F45" s="31"/>
      <c r="G45" s="32"/>
      <c r="H45" s="26"/>
      <c r="I45" s="33">
        <f t="shared" si="2"/>
        <v>0</v>
      </c>
      <c r="J45" s="5"/>
      <c r="K45" s="3"/>
      <c r="L45" s="3"/>
      <c r="M45" s="3"/>
    </row>
    <row r="46" spans="1:13" ht="14.1" customHeight="1" x14ac:dyDescent="0.2">
      <c r="A46" s="21">
        <f t="shared" si="4"/>
        <v>35</v>
      </c>
      <c r="B46" s="55" t="s">
        <v>61</v>
      </c>
      <c r="C46" s="37" t="s">
        <v>35</v>
      </c>
      <c r="D46" s="26"/>
      <c r="E46" s="50">
        <v>283.5</v>
      </c>
      <c r="F46" s="31"/>
      <c r="G46" s="32"/>
      <c r="H46" s="26"/>
      <c r="I46" s="33">
        <f t="shared" si="2"/>
        <v>0</v>
      </c>
      <c r="J46" s="5"/>
      <c r="K46" s="3"/>
      <c r="L46" s="3"/>
      <c r="M46" s="3"/>
    </row>
    <row r="47" spans="1:13" ht="14.1" customHeight="1" x14ac:dyDescent="0.2">
      <c r="A47" s="21">
        <f t="shared" si="4"/>
        <v>36</v>
      </c>
      <c r="B47" s="55" t="s">
        <v>62</v>
      </c>
      <c r="C47" s="37" t="s">
        <v>35</v>
      </c>
      <c r="D47" s="26"/>
      <c r="E47" s="50">
        <v>37.799999999999997</v>
      </c>
      <c r="F47" s="31"/>
      <c r="G47" s="32"/>
      <c r="H47" s="26"/>
      <c r="I47" s="33">
        <f t="shared" si="2"/>
        <v>0</v>
      </c>
      <c r="J47" s="5"/>
      <c r="K47" s="3"/>
      <c r="L47" s="3"/>
      <c r="M47" s="3"/>
    </row>
    <row r="48" spans="1:13" ht="14.1" customHeight="1" x14ac:dyDescent="0.2">
      <c r="A48" s="21">
        <f t="shared" si="4"/>
        <v>37</v>
      </c>
      <c r="B48" s="28" t="s">
        <v>40</v>
      </c>
      <c r="C48" s="48" t="s">
        <v>7</v>
      </c>
      <c r="D48" s="26"/>
      <c r="E48" s="30">
        <v>43796</v>
      </c>
      <c r="F48" s="31"/>
      <c r="G48" s="32"/>
      <c r="H48" s="26"/>
      <c r="I48" s="33">
        <f t="shared" si="2"/>
        <v>0</v>
      </c>
      <c r="J48" s="5"/>
      <c r="K48" s="3"/>
      <c r="L48" s="3"/>
      <c r="M48" s="3"/>
    </row>
    <row r="49" spans="1:16" ht="14.1" customHeight="1" x14ac:dyDescent="0.2">
      <c r="A49" s="21">
        <f t="shared" si="4"/>
        <v>38</v>
      </c>
      <c r="B49" s="28" t="s">
        <v>41</v>
      </c>
      <c r="C49" s="48" t="s">
        <v>7</v>
      </c>
      <c r="D49" s="26"/>
      <c r="E49" s="30">
        <v>43796</v>
      </c>
      <c r="F49" s="31"/>
      <c r="G49" s="32"/>
      <c r="H49" s="26"/>
      <c r="I49" s="33">
        <f t="shared" si="2"/>
        <v>0</v>
      </c>
      <c r="J49" s="5"/>
      <c r="K49" s="3"/>
      <c r="L49" s="3"/>
      <c r="M49" s="3"/>
    </row>
    <row r="50" spans="1:16" ht="14.1" customHeight="1" x14ac:dyDescent="0.2">
      <c r="A50" s="21">
        <f t="shared" si="4"/>
        <v>39</v>
      </c>
      <c r="B50" s="28" t="s">
        <v>65</v>
      </c>
      <c r="C50" s="37" t="s">
        <v>5</v>
      </c>
      <c r="D50" s="26"/>
      <c r="E50" s="40">
        <v>2</v>
      </c>
      <c r="F50" s="31"/>
      <c r="G50" s="32"/>
      <c r="H50" s="26"/>
      <c r="I50" s="33">
        <f t="shared" si="2"/>
        <v>0</v>
      </c>
      <c r="J50" s="5"/>
      <c r="K50" s="3"/>
      <c r="L50" s="3"/>
      <c r="M50" s="3"/>
      <c r="P50" s="49"/>
    </row>
    <row r="51" spans="1:16" ht="14.1" customHeight="1" x14ac:dyDescent="0.2">
      <c r="A51" s="21">
        <f t="shared" si="4"/>
        <v>40</v>
      </c>
      <c r="B51" s="38" t="s">
        <v>10</v>
      </c>
      <c r="C51" s="29" t="s">
        <v>4</v>
      </c>
      <c r="D51" s="26"/>
      <c r="E51" s="30">
        <v>1</v>
      </c>
      <c r="F51" s="31"/>
      <c r="G51" s="32"/>
      <c r="H51" s="26"/>
      <c r="I51" s="33">
        <f t="shared" si="2"/>
        <v>0</v>
      </c>
      <c r="J51" s="5"/>
      <c r="K51" s="3"/>
      <c r="L51" s="3"/>
      <c r="M51" s="3"/>
    </row>
    <row r="52" spans="1:16" ht="20.100000000000001" customHeight="1" x14ac:dyDescent="0.2">
      <c r="A52" s="41"/>
      <c r="B52" s="43"/>
      <c r="C52" s="52"/>
      <c r="D52" s="42"/>
      <c r="E52" s="59" t="s">
        <v>63</v>
      </c>
      <c r="F52" s="59"/>
      <c r="G52" s="59"/>
      <c r="H52" s="42"/>
      <c r="I52" s="33">
        <f>SUM(I16:I51)</f>
        <v>70</v>
      </c>
      <c r="J52" s="5"/>
      <c r="K52" s="3"/>
      <c r="L52" s="3"/>
      <c r="M52" s="3"/>
    </row>
    <row r="53" spans="1:16" ht="14.1" customHeight="1" x14ac:dyDescent="0.2">
      <c r="A53" s="11"/>
      <c r="B53" s="47"/>
      <c r="C53" s="44"/>
      <c r="D53" s="45"/>
      <c r="E53" s="44"/>
      <c r="F53" s="46"/>
      <c r="G53" s="44"/>
      <c r="H53" s="46"/>
      <c r="I53" s="6"/>
      <c r="J53" s="6"/>
      <c r="K53" s="3"/>
      <c r="L53" s="3"/>
      <c r="M53" s="3"/>
    </row>
    <row r="54" spans="1:16" ht="13.5" customHeight="1" x14ac:dyDescent="0.2">
      <c r="A54" s="19"/>
      <c r="B54" s="20"/>
      <c r="C54" s="20"/>
      <c r="D54" s="20"/>
      <c r="E54" s="20"/>
      <c r="F54" s="20"/>
      <c r="G54" s="20"/>
      <c r="H54" s="20"/>
      <c r="I54" s="20"/>
      <c r="J54" s="5"/>
      <c r="K54" s="3"/>
      <c r="L54" s="3"/>
      <c r="M54" s="3"/>
    </row>
    <row r="55" spans="1:16" ht="13.5" customHeight="1" x14ac:dyDescent="0.2">
      <c r="A55" s="19"/>
      <c r="B55" s="20"/>
      <c r="C55" s="20"/>
      <c r="D55" s="20"/>
      <c r="E55" s="20"/>
      <c r="F55" s="20"/>
      <c r="G55" s="20"/>
      <c r="H55" s="20"/>
      <c r="I55" s="20"/>
      <c r="J55" s="5"/>
      <c r="K55" s="3"/>
      <c r="L55" s="3"/>
      <c r="M55" s="3"/>
    </row>
    <row r="56" spans="1:16" ht="13.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5"/>
      <c r="K56" s="3"/>
      <c r="L56" s="3"/>
      <c r="M56" s="3"/>
    </row>
    <row r="57" spans="1:16" ht="13.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5"/>
      <c r="K57" s="3"/>
      <c r="L57" s="3"/>
      <c r="M57" s="3"/>
    </row>
    <row r="58" spans="1:16" ht="13.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5"/>
      <c r="K58" s="3"/>
      <c r="L58" s="3"/>
      <c r="M58" s="3"/>
    </row>
    <row r="59" spans="1:16" ht="13.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5"/>
      <c r="K59" s="3"/>
      <c r="L59" s="3"/>
      <c r="M59" s="3"/>
    </row>
    <row r="60" spans="1:16" ht="13.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5"/>
      <c r="K60" s="3"/>
      <c r="L60" s="3"/>
      <c r="M60" s="3"/>
    </row>
    <row r="61" spans="1:16" ht="13.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5"/>
      <c r="K61" s="3"/>
      <c r="L61" s="3"/>
      <c r="M61" s="3"/>
    </row>
    <row r="62" spans="1:16" ht="13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7"/>
      <c r="K62" s="7"/>
      <c r="L62" s="2"/>
    </row>
    <row r="63" spans="1:16" ht="18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6"/>
      <c r="K63" s="4"/>
      <c r="L63" s="4"/>
    </row>
    <row r="64" spans="1:16" x14ac:dyDescent="0.2">
      <c r="A64" s="19"/>
      <c r="B64" s="19"/>
      <c r="C64" s="19"/>
      <c r="D64" s="19"/>
      <c r="E64" s="19"/>
      <c r="F64" s="19"/>
      <c r="G64" s="19"/>
      <c r="H64" s="19"/>
      <c r="I64" s="19"/>
      <c r="J64" s="6"/>
      <c r="K64" s="4"/>
      <c r="L64" s="4"/>
    </row>
    <row r="65" spans="1:12" x14ac:dyDescent="0.2">
      <c r="A65" s="19"/>
      <c r="B65" s="19"/>
      <c r="C65" s="19"/>
      <c r="D65" s="19"/>
      <c r="E65" s="19"/>
      <c r="F65" s="19"/>
      <c r="G65" s="19"/>
      <c r="H65" s="19"/>
      <c r="I65" s="19"/>
      <c r="J65" s="6"/>
      <c r="K65" s="4"/>
      <c r="L65" s="4"/>
    </row>
    <row r="66" spans="1:12" ht="13.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6"/>
      <c r="K66" s="4"/>
      <c r="L66" s="4"/>
    </row>
    <row r="67" spans="1:12" x14ac:dyDescent="0.2">
      <c r="A67" s="19"/>
      <c r="B67" s="19"/>
      <c r="C67" s="19"/>
      <c r="D67" s="19"/>
      <c r="E67" s="19"/>
      <c r="F67" s="19"/>
      <c r="G67" s="19"/>
      <c r="H67" s="19"/>
      <c r="I67" s="19"/>
      <c r="J67" s="6"/>
      <c r="K67" s="4"/>
      <c r="L67" s="4"/>
    </row>
    <row r="68" spans="1:12" x14ac:dyDescent="0.2">
      <c r="A68" s="19"/>
      <c r="B68" s="19"/>
      <c r="C68" s="19"/>
      <c r="D68" s="19"/>
      <c r="E68" s="19"/>
      <c r="F68" s="19"/>
      <c r="G68" s="19"/>
      <c r="H68" s="19"/>
      <c r="I68" s="19"/>
      <c r="J68" s="6"/>
      <c r="K68" s="4"/>
      <c r="L68" s="4"/>
    </row>
    <row r="69" spans="1:12" x14ac:dyDescent="0.2">
      <c r="A69" s="19"/>
      <c r="B69" s="19"/>
      <c r="C69" s="19"/>
      <c r="D69" s="19"/>
      <c r="E69" s="19"/>
      <c r="F69" s="19"/>
      <c r="G69" s="19"/>
      <c r="H69" s="19"/>
      <c r="I69" s="19"/>
      <c r="J69" s="6"/>
      <c r="K69" s="3"/>
      <c r="L69" s="3"/>
    </row>
    <row r="70" spans="1:12" x14ac:dyDescent="0.2">
      <c r="A70" s="19"/>
      <c r="B70" s="19"/>
      <c r="C70" s="19"/>
      <c r="D70" s="19"/>
      <c r="E70" s="19"/>
      <c r="F70" s="19"/>
      <c r="G70" s="19"/>
      <c r="H70" s="19"/>
      <c r="I70" s="19"/>
      <c r="J70" s="6"/>
      <c r="K70" s="3"/>
      <c r="L70" s="3"/>
    </row>
    <row r="71" spans="1:12" x14ac:dyDescent="0.2">
      <c r="A71" s="19"/>
      <c r="B71" s="19"/>
      <c r="C71" s="19"/>
      <c r="D71" s="19"/>
      <c r="E71" s="19"/>
      <c r="F71" s="19"/>
      <c r="G71" s="19"/>
      <c r="H71" s="19"/>
      <c r="I71" s="19"/>
      <c r="J71" s="6"/>
      <c r="K71" s="3"/>
      <c r="L71" s="3"/>
    </row>
    <row r="72" spans="1:12" x14ac:dyDescent="0.2">
      <c r="A72" s="19"/>
      <c r="B72" s="19"/>
      <c r="C72" s="19"/>
      <c r="D72" s="19"/>
      <c r="E72" s="19"/>
      <c r="F72" s="19"/>
      <c r="G72" s="19"/>
      <c r="H72" s="19"/>
      <c r="I72" s="19"/>
      <c r="J72" s="6"/>
      <c r="K72" s="3"/>
      <c r="L72" s="3"/>
    </row>
    <row r="73" spans="1:1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5"/>
      <c r="K73" s="3"/>
      <c r="L73" s="3"/>
    </row>
    <row r="74" spans="1:12" x14ac:dyDescent="0.2">
      <c r="A74" s="19"/>
      <c r="B74" s="19"/>
      <c r="C74" s="19"/>
      <c r="D74" s="19"/>
      <c r="E74" s="19"/>
      <c r="F74" s="19"/>
      <c r="G74" s="19"/>
      <c r="H74" s="19"/>
      <c r="I74" s="19"/>
      <c r="J74" s="5"/>
      <c r="K74" s="3"/>
      <c r="L74" s="3"/>
    </row>
    <row r="75" spans="1:12" x14ac:dyDescent="0.2">
      <c r="A75" s="19"/>
      <c r="B75" s="19"/>
      <c r="C75" s="19"/>
      <c r="D75" s="19"/>
      <c r="E75" s="19"/>
      <c r="F75" s="19"/>
      <c r="G75" s="19"/>
      <c r="H75" s="19"/>
      <c r="I75" s="19"/>
      <c r="J75" s="5"/>
      <c r="K75" s="3"/>
      <c r="L75" s="3"/>
    </row>
    <row r="76" spans="1:12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"/>
    </row>
    <row r="77" spans="1:12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"/>
    </row>
    <row r="78" spans="1:12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"/>
    </row>
    <row r="79" spans="1:12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"/>
    </row>
    <row r="80" spans="1:12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"/>
    </row>
    <row r="81" spans="1:10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"/>
    </row>
    <row r="82" spans="1:10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"/>
    </row>
    <row r="83" spans="1:10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"/>
    </row>
    <row r="84" spans="1:10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"/>
    </row>
    <row r="85" spans="1:10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"/>
    </row>
    <row r="86" spans="1:10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"/>
    </row>
    <row r="87" spans="1:10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"/>
    </row>
    <row r="88" spans="1:10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"/>
    </row>
    <row r="89" spans="1:10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"/>
    </row>
    <row r="90" spans="1:10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"/>
    </row>
    <row r="91" spans="1:10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"/>
    </row>
    <row r="92" spans="1:10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"/>
    </row>
    <row r="93" spans="1:10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"/>
    </row>
    <row r="94" spans="1:10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"/>
    </row>
    <row r="95" spans="1:10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"/>
    </row>
    <row r="96" spans="1:10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"/>
    </row>
    <row r="97" spans="1:10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"/>
    </row>
    <row r="98" spans="1:10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"/>
    </row>
    <row r="99" spans="1:10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"/>
    </row>
    <row r="100" spans="1:10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"/>
    </row>
    <row r="101" spans="1:10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"/>
    </row>
    <row r="102" spans="1:10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"/>
    </row>
    <row r="103" spans="1:10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"/>
    </row>
    <row r="104" spans="1:10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"/>
    </row>
    <row r="105" spans="1:10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"/>
    </row>
    <row r="106" spans="1:10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"/>
    </row>
    <row r="107" spans="1:10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"/>
    </row>
    <row r="108" spans="1:10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"/>
    </row>
    <row r="109" spans="1:10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"/>
    </row>
    <row r="110" spans="1:10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"/>
    </row>
    <row r="111" spans="1:10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"/>
    </row>
    <row r="112" spans="1:10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"/>
    </row>
    <row r="113" spans="1:10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"/>
    </row>
    <row r="114" spans="1:10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"/>
    </row>
    <row r="115" spans="1:10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"/>
    </row>
    <row r="116" spans="1:10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"/>
    </row>
    <row r="117" spans="1:10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"/>
    </row>
    <row r="118" spans="1:10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"/>
    </row>
    <row r="119" spans="1:10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"/>
    </row>
    <row r="120" spans="1:10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"/>
    </row>
    <row r="121" spans="1:10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"/>
    </row>
    <row r="122" spans="1:10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"/>
    </row>
    <row r="123" spans="1:10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"/>
    </row>
    <row r="124" spans="1:10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"/>
    </row>
    <row r="125" spans="1:10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"/>
    </row>
    <row r="126" spans="1:10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"/>
    </row>
    <row r="127" spans="1:10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"/>
    </row>
    <row r="128" spans="1:10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"/>
    </row>
    <row r="129" spans="1:10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"/>
    </row>
    <row r="130" spans="1:10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"/>
    </row>
    <row r="131" spans="1:10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"/>
    </row>
    <row r="132" spans="1:10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"/>
    </row>
    <row r="133" spans="1:10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"/>
    </row>
    <row r="134" spans="1:10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"/>
    </row>
    <row r="135" spans="1:10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"/>
    </row>
    <row r="136" spans="1:10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"/>
    </row>
    <row r="137" spans="1:10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"/>
    </row>
    <row r="138" spans="1:10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"/>
    </row>
    <row r="139" spans="1:10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"/>
    </row>
    <row r="140" spans="1:10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"/>
    </row>
    <row r="141" spans="1:10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"/>
    </row>
    <row r="142" spans="1:10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"/>
    </row>
    <row r="143" spans="1:10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"/>
    </row>
    <row r="144" spans="1:10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"/>
    </row>
    <row r="145" spans="1:10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"/>
    </row>
    <row r="146" spans="1:10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"/>
    </row>
    <row r="147" spans="1:10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"/>
    </row>
    <row r="148" spans="1:10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"/>
    </row>
    <row r="149" spans="1:10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"/>
    </row>
    <row r="150" spans="1:10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"/>
    </row>
    <row r="151" spans="1:10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"/>
    </row>
    <row r="152" spans="1:10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"/>
    </row>
    <row r="153" spans="1:10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"/>
    </row>
    <row r="154" spans="1:10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"/>
    </row>
    <row r="155" spans="1:10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"/>
    </row>
    <row r="156" spans="1:10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"/>
    </row>
    <row r="157" spans="1:10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"/>
    </row>
    <row r="158" spans="1:10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"/>
    </row>
    <row r="159" spans="1:10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"/>
    </row>
    <row r="160" spans="1:10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"/>
    </row>
    <row r="161" spans="1:10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"/>
    </row>
    <row r="162" spans="1:10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"/>
    </row>
    <row r="163" spans="1:10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"/>
    </row>
    <row r="164" spans="1:10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"/>
    </row>
    <row r="165" spans="1:10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"/>
    </row>
    <row r="166" spans="1:10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"/>
    </row>
    <row r="167" spans="1:10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"/>
    </row>
    <row r="168" spans="1:10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"/>
    </row>
    <row r="169" spans="1:10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"/>
    </row>
    <row r="170" spans="1:10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"/>
    </row>
    <row r="171" spans="1:10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"/>
    </row>
    <row r="172" spans="1:10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"/>
    </row>
    <row r="173" spans="1:10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"/>
    </row>
    <row r="174" spans="1:10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"/>
    </row>
    <row r="175" spans="1:10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"/>
    </row>
    <row r="176" spans="1:10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"/>
    </row>
    <row r="177" spans="1:10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"/>
    </row>
    <row r="178" spans="1:10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"/>
    </row>
    <row r="179" spans="1:10" x14ac:dyDescent="0.2">
      <c r="J179" s="1"/>
    </row>
    <row r="180" spans="1:10" x14ac:dyDescent="0.2">
      <c r="J180" s="1"/>
    </row>
    <row r="181" spans="1:10" x14ac:dyDescent="0.2">
      <c r="J181" s="1"/>
    </row>
    <row r="182" spans="1:10" x14ac:dyDescent="0.2">
      <c r="J182" s="1"/>
    </row>
    <row r="183" spans="1:10" x14ac:dyDescent="0.2">
      <c r="J183" s="1"/>
    </row>
    <row r="184" spans="1:10" x14ac:dyDescent="0.2">
      <c r="J184" s="1"/>
    </row>
    <row r="185" spans="1:10" x14ac:dyDescent="0.2">
      <c r="J185" s="1"/>
    </row>
    <row r="186" spans="1:10" x14ac:dyDescent="0.2">
      <c r="J186" s="1"/>
    </row>
    <row r="187" spans="1:10" x14ac:dyDescent="0.2">
      <c r="J187" s="1"/>
    </row>
    <row r="188" spans="1:10" x14ac:dyDescent="0.2">
      <c r="J188" s="1"/>
    </row>
    <row r="189" spans="1:10" x14ac:dyDescent="0.2">
      <c r="J189" s="1"/>
    </row>
    <row r="190" spans="1:10" x14ac:dyDescent="0.2">
      <c r="J190" s="1"/>
    </row>
    <row r="191" spans="1:10" x14ac:dyDescent="0.2">
      <c r="J191" s="1"/>
    </row>
    <row r="192" spans="1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  <row r="399" spans="10:10" x14ac:dyDescent="0.2">
      <c r="J399" s="1"/>
    </row>
    <row r="400" spans="10:10" x14ac:dyDescent="0.2">
      <c r="J400" s="1"/>
    </row>
    <row r="401" spans="10:10" x14ac:dyDescent="0.2">
      <c r="J401" s="1"/>
    </row>
    <row r="402" spans="10:10" x14ac:dyDescent="0.2">
      <c r="J402" s="1"/>
    </row>
    <row r="403" spans="10:10" x14ac:dyDescent="0.2">
      <c r="J403" s="1"/>
    </row>
    <row r="404" spans="10:10" x14ac:dyDescent="0.2">
      <c r="J404" s="1"/>
    </row>
    <row r="405" spans="10:10" x14ac:dyDescent="0.2">
      <c r="J405" s="1"/>
    </row>
    <row r="406" spans="10:10" x14ac:dyDescent="0.2">
      <c r="J406" s="1"/>
    </row>
    <row r="407" spans="10:10" x14ac:dyDescent="0.2">
      <c r="J407" s="1"/>
    </row>
    <row r="408" spans="10:10" x14ac:dyDescent="0.2">
      <c r="J408" s="1"/>
    </row>
    <row r="409" spans="10:10" x14ac:dyDescent="0.2">
      <c r="J409" s="1"/>
    </row>
    <row r="410" spans="10:10" x14ac:dyDescent="0.2">
      <c r="J410" s="1"/>
    </row>
    <row r="411" spans="10:10" x14ac:dyDescent="0.2">
      <c r="J411" s="1"/>
    </row>
    <row r="412" spans="10:10" x14ac:dyDescent="0.2">
      <c r="J412" s="1"/>
    </row>
    <row r="413" spans="10:10" x14ac:dyDescent="0.2">
      <c r="J413" s="1"/>
    </row>
    <row r="414" spans="10:10" x14ac:dyDescent="0.2">
      <c r="J414" s="1"/>
    </row>
    <row r="415" spans="10:10" x14ac:dyDescent="0.2">
      <c r="J415" s="1"/>
    </row>
    <row r="416" spans="10:10" x14ac:dyDescent="0.2">
      <c r="J416" s="1"/>
    </row>
    <row r="417" spans="10:10" x14ac:dyDescent="0.2">
      <c r="J417" s="1"/>
    </row>
    <row r="418" spans="10:10" x14ac:dyDescent="0.2">
      <c r="J418" s="1"/>
    </row>
    <row r="419" spans="10:10" x14ac:dyDescent="0.2">
      <c r="J419" s="1"/>
    </row>
    <row r="420" spans="10:10" x14ac:dyDescent="0.2">
      <c r="J420" s="1"/>
    </row>
    <row r="421" spans="10:10" x14ac:dyDescent="0.2">
      <c r="J421" s="1"/>
    </row>
    <row r="422" spans="10:10" x14ac:dyDescent="0.2">
      <c r="J422" s="1"/>
    </row>
    <row r="423" spans="10:10" x14ac:dyDescent="0.2">
      <c r="J423" s="1"/>
    </row>
    <row r="424" spans="10:10" x14ac:dyDescent="0.2">
      <c r="J424" s="1"/>
    </row>
    <row r="425" spans="10:10" x14ac:dyDescent="0.2">
      <c r="J425" s="1"/>
    </row>
    <row r="426" spans="10:10" x14ac:dyDescent="0.2">
      <c r="J426" s="1"/>
    </row>
    <row r="427" spans="10:10" x14ac:dyDescent="0.2">
      <c r="J427" s="1"/>
    </row>
    <row r="428" spans="10:10" x14ac:dyDescent="0.2">
      <c r="J428" s="1"/>
    </row>
    <row r="429" spans="10:10" x14ac:dyDescent="0.2">
      <c r="J429" s="1"/>
    </row>
    <row r="430" spans="10:10" x14ac:dyDescent="0.2">
      <c r="J430" s="1"/>
    </row>
    <row r="431" spans="10:10" x14ac:dyDescent="0.2">
      <c r="J431" s="1"/>
    </row>
    <row r="432" spans="10:10" x14ac:dyDescent="0.2">
      <c r="J432" s="1"/>
    </row>
    <row r="433" spans="10:10" x14ac:dyDescent="0.2">
      <c r="J433" s="1"/>
    </row>
    <row r="434" spans="10:10" x14ac:dyDescent="0.2">
      <c r="J434" s="1"/>
    </row>
    <row r="435" spans="10:10" x14ac:dyDescent="0.2">
      <c r="J435" s="1"/>
    </row>
    <row r="436" spans="10:10" x14ac:dyDescent="0.2">
      <c r="J436" s="1"/>
    </row>
    <row r="437" spans="10:10" x14ac:dyDescent="0.2">
      <c r="J437" s="1"/>
    </row>
    <row r="438" spans="10:10" x14ac:dyDescent="0.2">
      <c r="J438" s="1"/>
    </row>
    <row r="439" spans="10:10" x14ac:dyDescent="0.2">
      <c r="J439" s="1"/>
    </row>
    <row r="440" spans="10:10" x14ac:dyDescent="0.2">
      <c r="J440" s="1"/>
    </row>
    <row r="441" spans="10:10" x14ac:dyDescent="0.2">
      <c r="J441" s="1"/>
    </row>
    <row r="442" spans="10:10" x14ac:dyDescent="0.2">
      <c r="J442" s="1"/>
    </row>
    <row r="443" spans="10:10" x14ac:dyDescent="0.2">
      <c r="J443" s="1"/>
    </row>
    <row r="444" spans="10:10" x14ac:dyDescent="0.2">
      <c r="J444" s="1"/>
    </row>
    <row r="445" spans="10:10" x14ac:dyDescent="0.2">
      <c r="J445" s="1"/>
    </row>
    <row r="446" spans="10:10" x14ac:dyDescent="0.2">
      <c r="J446" s="1"/>
    </row>
    <row r="447" spans="10:10" x14ac:dyDescent="0.2">
      <c r="J447" s="1"/>
    </row>
    <row r="448" spans="10:10" x14ac:dyDescent="0.2">
      <c r="J448" s="1"/>
    </row>
    <row r="449" spans="10:10" x14ac:dyDescent="0.2">
      <c r="J449" s="1"/>
    </row>
    <row r="450" spans="10:10" x14ac:dyDescent="0.2">
      <c r="J450" s="1"/>
    </row>
    <row r="451" spans="10:10" x14ac:dyDescent="0.2">
      <c r="J451" s="1"/>
    </row>
    <row r="452" spans="10:10" x14ac:dyDescent="0.2">
      <c r="J452" s="1"/>
    </row>
    <row r="453" spans="10:10" x14ac:dyDescent="0.2">
      <c r="J453" s="1"/>
    </row>
    <row r="454" spans="10:10" x14ac:dyDescent="0.2">
      <c r="J454" s="1"/>
    </row>
    <row r="455" spans="10:10" x14ac:dyDescent="0.2">
      <c r="J455" s="1"/>
    </row>
    <row r="456" spans="10:10" x14ac:dyDescent="0.2">
      <c r="J456" s="1"/>
    </row>
    <row r="457" spans="10:10" x14ac:dyDescent="0.2">
      <c r="J457" s="1"/>
    </row>
    <row r="458" spans="10:10" x14ac:dyDescent="0.2">
      <c r="J458" s="1"/>
    </row>
    <row r="459" spans="10:10" x14ac:dyDescent="0.2">
      <c r="J459" s="1"/>
    </row>
    <row r="460" spans="10:10" x14ac:dyDescent="0.2">
      <c r="J460" s="1"/>
    </row>
    <row r="461" spans="10:10" x14ac:dyDescent="0.2">
      <c r="J461" s="1"/>
    </row>
    <row r="462" spans="10:10" x14ac:dyDescent="0.2">
      <c r="J462" s="1"/>
    </row>
    <row r="463" spans="10:10" x14ac:dyDescent="0.2">
      <c r="J463" s="1"/>
    </row>
    <row r="464" spans="10:10" x14ac:dyDescent="0.2">
      <c r="J464" s="1"/>
    </row>
    <row r="465" spans="10:10" x14ac:dyDescent="0.2">
      <c r="J465" s="1"/>
    </row>
    <row r="466" spans="10:10" x14ac:dyDescent="0.2">
      <c r="J466" s="1"/>
    </row>
    <row r="467" spans="10:10" x14ac:dyDescent="0.2">
      <c r="J467" s="1"/>
    </row>
    <row r="468" spans="10:10" x14ac:dyDescent="0.2">
      <c r="J468" s="1"/>
    </row>
    <row r="469" spans="10:10" x14ac:dyDescent="0.2">
      <c r="J469" s="1"/>
    </row>
    <row r="470" spans="10:10" x14ac:dyDescent="0.2">
      <c r="J470" s="1"/>
    </row>
    <row r="471" spans="10:10" x14ac:dyDescent="0.2">
      <c r="J471" s="1"/>
    </row>
    <row r="472" spans="10:10" x14ac:dyDescent="0.2">
      <c r="J472" s="1"/>
    </row>
    <row r="473" spans="10:10" x14ac:dyDescent="0.2">
      <c r="J473" s="1"/>
    </row>
    <row r="474" spans="10:10" x14ac:dyDescent="0.2">
      <c r="J474" s="1"/>
    </row>
    <row r="475" spans="10:10" x14ac:dyDescent="0.2">
      <c r="J475" s="1"/>
    </row>
    <row r="476" spans="10:10" x14ac:dyDescent="0.2">
      <c r="J476" s="1"/>
    </row>
    <row r="477" spans="10:10" x14ac:dyDescent="0.2">
      <c r="J477" s="1"/>
    </row>
    <row r="478" spans="10:10" x14ac:dyDescent="0.2">
      <c r="J478" s="1"/>
    </row>
    <row r="479" spans="10:10" x14ac:dyDescent="0.2">
      <c r="J479" s="1"/>
    </row>
    <row r="480" spans="10:10" x14ac:dyDescent="0.2">
      <c r="J480" s="1"/>
    </row>
    <row r="481" spans="10:10" x14ac:dyDescent="0.2">
      <c r="J481" s="1"/>
    </row>
    <row r="482" spans="10:10" x14ac:dyDescent="0.2">
      <c r="J482" s="1"/>
    </row>
    <row r="483" spans="10:10" x14ac:dyDescent="0.2">
      <c r="J483" s="1"/>
    </row>
    <row r="484" spans="10:10" x14ac:dyDescent="0.2">
      <c r="J484" s="1"/>
    </row>
    <row r="485" spans="10:10" x14ac:dyDescent="0.2">
      <c r="J485" s="1"/>
    </row>
    <row r="486" spans="10:10" x14ac:dyDescent="0.2">
      <c r="J486" s="1"/>
    </row>
    <row r="487" spans="10:10" x14ac:dyDescent="0.2">
      <c r="J487" s="1"/>
    </row>
    <row r="488" spans="10:10" x14ac:dyDescent="0.2">
      <c r="J488" s="1"/>
    </row>
    <row r="489" spans="10:10" x14ac:dyDescent="0.2">
      <c r="J489" s="1"/>
    </row>
    <row r="490" spans="10:10" x14ac:dyDescent="0.2">
      <c r="J490" s="1"/>
    </row>
    <row r="491" spans="10:10" x14ac:dyDescent="0.2">
      <c r="J491" s="1"/>
    </row>
    <row r="492" spans="10:10" x14ac:dyDescent="0.2">
      <c r="J492" s="1"/>
    </row>
    <row r="493" spans="10:10" x14ac:dyDescent="0.2">
      <c r="J493" s="1"/>
    </row>
    <row r="494" spans="10:10" x14ac:dyDescent="0.2">
      <c r="J494" s="1"/>
    </row>
    <row r="495" spans="10:10" x14ac:dyDescent="0.2">
      <c r="J495" s="1"/>
    </row>
    <row r="496" spans="10:10" x14ac:dyDescent="0.2">
      <c r="J496" s="1"/>
    </row>
    <row r="497" spans="10:10" x14ac:dyDescent="0.2">
      <c r="J497" s="1"/>
    </row>
    <row r="498" spans="10:10" x14ac:dyDescent="0.2">
      <c r="J498" s="1"/>
    </row>
    <row r="499" spans="10:10" x14ac:dyDescent="0.2">
      <c r="J499" s="1"/>
    </row>
    <row r="500" spans="10:10" x14ac:dyDescent="0.2">
      <c r="J500" s="1"/>
    </row>
    <row r="501" spans="10:10" x14ac:dyDescent="0.2">
      <c r="J501" s="1"/>
    </row>
    <row r="502" spans="10:10" x14ac:dyDescent="0.2">
      <c r="J502" s="1"/>
    </row>
    <row r="503" spans="10:10" x14ac:dyDescent="0.2">
      <c r="J503" s="1"/>
    </row>
    <row r="504" spans="10:10" x14ac:dyDescent="0.2">
      <c r="J504" s="1"/>
    </row>
    <row r="505" spans="10:10" x14ac:dyDescent="0.2">
      <c r="J505" s="1"/>
    </row>
    <row r="506" spans="10:10" x14ac:dyDescent="0.2">
      <c r="J506" s="1"/>
    </row>
    <row r="507" spans="10:10" x14ac:dyDescent="0.2">
      <c r="J507" s="1"/>
    </row>
    <row r="508" spans="10:10" x14ac:dyDescent="0.2">
      <c r="J508" s="1"/>
    </row>
    <row r="509" spans="10:10" x14ac:dyDescent="0.2">
      <c r="J509" s="1"/>
    </row>
    <row r="510" spans="10:10" x14ac:dyDescent="0.2">
      <c r="J510" s="1"/>
    </row>
    <row r="511" spans="10:10" x14ac:dyDescent="0.2">
      <c r="J511" s="1"/>
    </row>
    <row r="512" spans="10:10" x14ac:dyDescent="0.2">
      <c r="J512" s="1"/>
    </row>
    <row r="513" spans="10:10" x14ac:dyDescent="0.2">
      <c r="J513" s="1"/>
    </row>
    <row r="514" spans="10:10" x14ac:dyDescent="0.2">
      <c r="J514" s="1"/>
    </row>
    <row r="515" spans="10:10" x14ac:dyDescent="0.2">
      <c r="J515" s="1"/>
    </row>
    <row r="516" spans="10:10" x14ac:dyDescent="0.2">
      <c r="J516" s="1"/>
    </row>
    <row r="517" spans="10:10" x14ac:dyDescent="0.2">
      <c r="J517" s="1"/>
    </row>
    <row r="518" spans="10:10" x14ac:dyDescent="0.2">
      <c r="J518" s="1"/>
    </row>
    <row r="519" spans="10:10" x14ac:dyDescent="0.2">
      <c r="J519" s="1"/>
    </row>
    <row r="520" spans="10:10" x14ac:dyDescent="0.2">
      <c r="J520" s="1"/>
    </row>
    <row r="521" spans="10:10" x14ac:dyDescent="0.2">
      <c r="J521" s="1"/>
    </row>
    <row r="522" spans="10:10" x14ac:dyDescent="0.2">
      <c r="J522" s="1"/>
    </row>
    <row r="523" spans="10:10" x14ac:dyDescent="0.2">
      <c r="J523" s="1"/>
    </row>
    <row r="524" spans="10:10" x14ac:dyDescent="0.2">
      <c r="J524" s="1"/>
    </row>
    <row r="525" spans="10:10" x14ac:dyDescent="0.2">
      <c r="J525" s="1"/>
    </row>
    <row r="526" spans="10:10" x14ac:dyDescent="0.2">
      <c r="J526" s="1"/>
    </row>
    <row r="527" spans="10:10" x14ac:dyDescent="0.2">
      <c r="J527" s="1"/>
    </row>
    <row r="528" spans="10:10" x14ac:dyDescent="0.2">
      <c r="J528" s="1"/>
    </row>
    <row r="529" spans="10:10" x14ac:dyDescent="0.2">
      <c r="J529" s="1"/>
    </row>
    <row r="530" spans="10:10" x14ac:dyDescent="0.2">
      <c r="J530" s="1"/>
    </row>
    <row r="531" spans="10:10" x14ac:dyDescent="0.2">
      <c r="J531" s="1"/>
    </row>
    <row r="532" spans="10:10" x14ac:dyDescent="0.2">
      <c r="J532" s="1"/>
    </row>
    <row r="533" spans="10:10" x14ac:dyDescent="0.2">
      <c r="J533" s="1"/>
    </row>
    <row r="534" spans="10:10" x14ac:dyDescent="0.2">
      <c r="J534" s="1"/>
    </row>
    <row r="535" spans="10:10" x14ac:dyDescent="0.2">
      <c r="J535" s="1"/>
    </row>
    <row r="536" spans="10:10" x14ac:dyDescent="0.2">
      <c r="J536" s="1"/>
    </row>
    <row r="537" spans="10:10" x14ac:dyDescent="0.2">
      <c r="J537" s="1"/>
    </row>
    <row r="538" spans="10:10" x14ac:dyDescent="0.2">
      <c r="J538" s="1"/>
    </row>
    <row r="539" spans="10:10" x14ac:dyDescent="0.2">
      <c r="J539" s="1"/>
    </row>
    <row r="540" spans="10:10" x14ac:dyDescent="0.2">
      <c r="J540" s="1"/>
    </row>
    <row r="541" spans="10:10" x14ac:dyDescent="0.2">
      <c r="J541" s="1"/>
    </row>
    <row r="542" spans="10:10" x14ac:dyDescent="0.2">
      <c r="J542" s="1"/>
    </row>
    <row r="543" spans="10:10" x14ac:dyDescent="0.2">
      <c r="J543" s="1"/>
    </row>
    <row r="544" spans="10:10" x14ac:dyDescent="0.2">
      <c r="J544" s="1"/>
    </row>
    <row r="545" spans="10:10" x14ac:dyDescent="0.2">
      <c r="J545" s="1"/>
    </row>
    <row r="546" spans="10:10" x14ac:dyDescent="0.2">
      <c r="J546" s="1"/>
    </row>
    <row r="547" spans="10:10" x14ac:dyDescent="0.2">
      <c r="J547" s="1"/>
    </row>
    <row r="548" spans="10:10" x14ac:dyDescent="0.2">
      <c r="J548" s="1"/>
    </row>
    <row r="549" spans="10:10" x14ac:dyDescent="0.2">
      <c r="J549" s="1"/>
    </row>
    <row r="550" spans="10:10" x14ac:dyDescent="0.2">
      <c r="J550" s="1"/>
    </row>
    <row r="551" spans="10:10" x14ac:dyDescent="0.2">
      <c r="J551" s="1"/>
    </row>
    <row r="552" spans="10:10" x14ac:dyDescent="0.2">
      <c r="J552" s="1"/>
    </row>
    <row r="553" spans="10:10" x14ac:dyDescent="0.2">
      <c r="J553" s="1"/>
    </row>
    <row r="554" spans="10:10" x14ac:dyDescent="0.2">
      <c r="J554" s="1"/>
    </row>
    <row r="555" spans="10:10" x14ac:dyDescent="0.2">
      <c r="J555" s="1"/>
    </row>
    <row r="556" spans="10:10" x14ac:dyDescent="0.2">
      <c r="J556" s="1"/>
    </row>
    <row r="557" spans="10:10" x14ac:dyDescent="0.2">
      <c r="J557" s="1"/>
    </row>
    <row r="558" spans="10:10" x14ac:dyDescent="0.2">
      <c r="J558" s="1"/>
    </row>
    <row r="559" spans="10:10" x14ac:dyDescent="0.2">
      <c r="J559" s="1"/>
    </row>
    <row r="560" spans="10:10" x14ac:dyDescent="0.2">
      <c r="J560" s="1"/>
    </row>
    <row r="561" spans="10:10" x14ac:dyDescent="0.2">
      <c r="J561" s="1"/>
    </row>
    <row r="562" spans="10:10" x14ac:dyDescent="0.2">
      <c r="J562" s="1"/>
    </row>
    <row r="563" spans="10:10" x14ac:dyDescent="0.2">
      <c r="J563" s="1"/>
    </row>
    <row r="564" spans="10:10" x14ac:dyDescent="0.2">
      <c r="J564" s="1"/>
    </row>
    <row r="565" spans="10:10" x14ac:dyDescent="0.2">
      <c r="J565" s="1"/>
    </row>
    <row r="566" spans="10:10" x14ac:dyDescent="0.2">
      <c r="J566" s="1"/>
    </row>
    <row r="567" spans="10:10" x14ac:dyDescent="0.2">
      <c r="J567" s="1"/>
    </row>
    <row r="568" spans="10:10" x14ac:dyDescent="0.2">
      <c r="J568" s="1"/>
    </row>
    <row r="569" spans="10:10" x14ac:dyDescent="0.2">
      <c r="J569" s="1"/>
    </row>
    <row r="570" spans="10:10" x14ac:dyDescent="0.2">
      <c r="J570" s="1"/>
    </row>
    <row r="571" spans="10:10" x14ac:dyDescent="0.2">
      <c r="J571" s="1"/>
    </row>
    <row r="572" spans="10:10" x14ac:dyDescent="0.2">
      <c r="J572" s="1"/>
    </row>
    <row r="573" spans="10:10" x14ac:dyDescent="0.2">
      <c r="J573" s="1"/>
    </row>
    <row r="574" spans="10:10" x14ac:dyDescent="0.2">
      <c r="J574" s="1"/>
    </row>
    <row r="575" spans="10:10" x14ac:dyDescent="0.2">
      <c r="J575" s="1"/>
    </row>
    <row r="576" spans="10:10" x14ac:dyDescent="0.2">
      <c r="J576" s="1"/>
    </row>
    <row r="577" spans="10:10" x14ac:dyDescent="0.2">
      <c r="J577" s="1"/>
    </row>
    <row r="578" spans="10:10" x14ac:dyDescent="0.2">
      <c r="J578" s="1"/>
    </row>
    <row r="579" spans="10:10" x14ac:dyDescent="0.2">
      <c r="J579" s="1"/>
    </row>
    <row r="580" spans="10:10" x14ac:dyDescent="0.2">
      <c r="J580" s="1"/>
    </row>
    <row r="581" spans="10:10" x14ac:dyDescent="0.2">
      <c r="J581" s="1"/>
    </row>
    <row r="582" spans="10:10" x14ac:dyDescent="0.2">
      <c r="J582" s="1"/>
    </row>
    <row r="583" spans="10:10" x14ac:dyDescent="0.2">
      <c r="J583" s="1"/>
    </row>
    <row r="584" spans="10:10" x14ac:dyDescent="0.2">
      <c r="J584" s="1"/>
    </row>
    <row r="585" spans="10:10" x14ac:dyDescent="0.2">
      <c r="J585" s="1"/>
    </row>
    <row r="586" spans="10:10" x14ac:dyDescent="0.2">
      <c r="J586" s="1"/>
    </row>
    <row r="587" spans="10:10" x14ac:dyDescent="0.2">
      <c r="J587" s="1"/>
    </row>
    <row r="588" spans="10:10" x14ac:dyDescent="0.2">
      <c r="J588" s="1"/>
    </row>
    <row r="589" spans="10:10" x14ac:dyDescent="0.2">
      <c r="J589" s="1"/>
    </row>
    <row r="590" spans="10:10" x14ac:dyDescent="0.2">
      <c r="J590" s="1"/>
    </row>
    <row r="591" spans="10:10" x14ac:dyDescent="0.2">
      <c r="J591" s="1"/>
    </row>
    <row r="592" spans="10:10" x14ac:dyDescent="0.2">
      <c r="J592" s="1"/>
    </row>
    <row r="593" spans="10:10" x14ac:dyDescent="0.2">
      <c r="J593" s="1"/>
    </row>
    <row r="594" spans="10:10" x14ac:dyDescent="0.2">
      <c r="J594" s="1"/>
    </row>
    <row r="595" spans="10:10" x14ac:dyDescent="0.2">
      <c r="J595" s="1"/>
    </row>
    <row r="596" spans="10:10" x14ac:dyDescent="0.2">
      <c r="J596" s="1"/>
    </row>
    <row r="597" spans="10:10" x14ac:dyDescent="0.2">
      <c r="J597" s="1"/>
    </row>
    <row r="598" spans="10:10" x14ac:dyDescent="0.2">
      <c r="J598" s="1"/>
    </row>
    <row r="599" spans="10:10" x14ac:dyDescent="0.2">
      <c r="J599" s="1"/>
    </row>
    <row r="600" spans="10:10" x14ac:dyDescent="0.2">
      <c r="J600" s="1"/>
    </row>
    <row r="601" spans="10:10" x14ac:dyDescent="0.2">
      <c r="J601" s="1"/>
    </row>
    <row r="602" spans="10:10" x14ac:dyDescent="0.2">
      <c r="J602" s="1"/>
    </row>
    <row r="603" spans="10:10" x14ac:dyDescent="0.2">
      <c r="J603" s="1"/>
    </row>
    <row r="604" spans="10:10" x14ac:dyDescent="0.2">
      <c r="J604" s="1"/>
    </row>
    <row r="605" spans="10:10" x14ac:dyDescent="0.2">
      <c r="J605" s="1"/>
    </row>
    <row r="606" spans="10:10" x14ac:dyDescent="0.2">
      <c r="J606" s="1"/>
    </row>
    <row r="607" spans="10:10" x14ac:dyDescent="0.2">
      <c r="J607" s="1"/>
    </row>
    <row r="608" spans="10:10" x14ac:dyDescent="0.2">
      <c r="J608" s="1"/>
    </row>
    <row r="609" spans="10:10" x14ac:dyDescent="0.2">
      <c r="J609" s="1"/>
    </row>
    <row r="610" spans="10:10" x14ac:dyDescent="0.2">
      <c r="J610" s="1"/>
    </row>
    <row r="611" spans="10:10" x14ac:dyDescent="0.2">
      <c r="J611" s="1"/>
    </row>
    <row r="612" spans="10:10" x14ac:dyDescent="0.2">
      <c r="J612" s="1"/>
    </row>
    <row r="613" spans="10:10" x14ac:dyDescent="0.2">
      <c r="J613" s="1"/>
    </row>
    <row r="614" spans="10:10" x14ac:dyDescent="0.2">
      <c r="J614" s="1"/>
    </row>
    <row r="615" spans="10:10" x14ac:dyDescent="0.2">
      <c r="J615" s="1"/>
    </row>
    <row r="616" spans="10:10" x14ac:dyDescent="0.2">
      <c r="J616" s="1"/>
    </row>
  </sheetData>
  <mergeCells count="7">
    <mergeCell ref="E52:G52"/>
    <mergeCell ref="D3:I3"/>
    <mergeCell ref="A2:I2"/>
    <mergeCell ref="A1:I1"/>
    <mergeCell ref="A4:I4"/>
    <mergeCell ref="A6:I6"/>
    <mergeCell ref="D5:G5"/>
  </mergeCells>
  <pageMargins left="0.39" right="0.2" top="0.75" bottom="0.5" header="0.5" footer="0"/>
  <pageSetup orientation="portrait" horizontalDpi="300" verticalDpi="300" r:id="rId1"/>
  <headerFooter alignWithMargins="0">
    <oddHeader>&amp;RATTACHMENT B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Eng Est</vt:lpstr>
      <vt:lpstr>'Eng Est'!Print_Area</vt:lpstr>
      <vt:lpstr>'Eng Est'!Print_Titles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Shawn Kelly</cp:lastModifiedBy>
  <cp:lastPrinted>2022-02-07T23:44:17Z</cp:lastPrinted>
  <dcterms:created xsi:type="dcterms:W3CDTF">1998-10-26T16:52:13Z</dcterms:created>
  <dcterms:modified xsi:type="dcterms:W3CDTF">2022-08-31T11:00:44Z</dcterms:modified>
</cp:coreProperties>
</file>